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portvibu" sheetId="1" r:id="rId1"/>
    <sheet name="Plokkvibu" sheetId="2" r:id="rId2"/>
    <sheet name="Vaistuvibu" sheetId="3" r:id="rId3"/>
    <sheet name="Pikkvibu" sheetId="4" r:id="rId4"/>
  </sheets>
  <definedNames>
    <definedName name="_xlnm._FilterDatabase" localSheetId="3" hidden="1">'Pikkvibu'!$D$4:$D$31</definedName>
    <definedName name="_xlnm._FilterDatabase" localSheetId="1" hidden="1">'Plokkvibu'!$D$4:$D$60</definedName>
    <definedName name="_xlnm._FilterDatabase" localSheetId="0" hidden="1">'Sportvibu'!$D$4:$D$172</definedName>
    <definedName name="_xlnm._FilterDatabase" localSheetId="2" hidden="1">'Vaistuvibu'!$D$4:$D$74</definedName>
  </definedNames>
  <calcPr fullCalcOnLoad="1"/>
</workbook>
</file>

<file path=xl/sharedStrings.xml><?xml version="1.0" encoding="utf-8"?>
<sst xmlns="http://schemas.openxmlformats.org/spreadsheetml/2006/main" count="1044" uniqueCount="255">
  <si>
    <t>Võistleja nimi</t>
  </si>
  <si>
    <t>sünniaeg</t>
  </si>
  <si>
    <t>Klubi</t>
  </si>
  <si>
    <t>I ring</t>
  </si>
  <si>
    <t>II ring</t>
  </si>
  <si>
    <t>Kokku</t>
  </si>
  <si>
    <t>Sportvibu mehed</t>
  </si>
  <si>
    <t>Sportvibu naised</t>
  </si>
  <si>
    <t>Sportvibu juuniorid mehed</t>
  </si>
  <si>
    <t>Sportvibu kadetid neiud</t>
  </si>
  <si>
    <t>Sportvibu kadetid noormehed</t>
  </si>
  <si>
    <t>Sportvibu noored poisid</t>
  </si>
  <si>
    <t>Sportvibu noored tüdrukud</t>
  </si>
  <si>
    <t>Sportvibu tidetid poisid</t>
  </si>
  <si>
    <t>Sportvibu tidetid tüdrukud</t>
  </si>
  <si>
    <t>Plokkvibu mehed</t>
  </si>
  <si>
    <t>Plokkvibu naised</t>
  </si>
  <si>
    <t>Plokkvibu kadetid noormehed</t>
  </si>
  <si>
    <t>Plokkvibu tidetid poisid</t>
  </si>
  <si>
    <t>Sportvibu juuniorid neiud</t>
  </si>
  <si>
    <t>Plokkvibu noored poisid</t>
  </si>
  <si>
    <t>2x18m</t>
  </si>
  <si>
    <t>D=40cm</t>
  </si>
  <si>
    <t>2x15m</t>
  </si>
  <si>
    <t>D=80cm</t>
  </si>
  <si>
    <t>D=122cm</t>
  </si>
  <si>
    <t>Sportvibu</t>
  </si>
  <si>
    <t>Plokkvibu</t>
  </si>
  <si>
    <t>Plokkvibu juuniorid mehed</t>
  </si>
  <si>
    <t>Plokkvibu noored tüdrukud</t>
  </si>
  <si>
    <t>Plokkvibu tidetid tüdrukud</t>
  </si>
  <si>
    <t>D=40cm (kolmik)</t>
  </si>
  <si>
    <t xml:space="preserve"> </t>
  </si>
  <si>
    <t>I ETAPP</t>
  </si>
  <si>
    <t>II ETAPP</t>
  </si>
  <si>
    <t>KOOND</t>
  </si>
  <si>
    <t>III ETAPP</t>
  </si>
  <si>
    <t>Vaistuvibu mehed</t>
  </si>
  <si>
    <t>Vaistuvibu naised</t>
  </si>
  <si>
    <t>Vaistuvibu kadetid noormehed</t>
  </si>
  <si>
    <t>Vaistuvibu kadetid neiud</t>
  </si>
  <si>
    <t>Vaistuvibu noored tüdrukud</t>
  </si>
  <si>
    <t>Vaistuvibu tidetid poisid</t>
  </si>
  <si>
    <t>Vaistuvibu tidetid tüdrukud</t>
  </si>
  <si>
    <t>Vaistuvibu</t>
  </si>
  <si>
    <t>Pikkvibu</t>
  </si>
  <si>
    <t>Pikkvibu mehed</t>
  </si>
  <si>
    <t>Pikkvibu naised</t>
  </si>
  <si>
    <t>Pikkvibu noored tüdrukud</t>
  </si>
  <si>
    <t>2010 korrespondentsvõistluse koondprotokoll</t>
  </si>
  <si>
    <t>Anneli Soop</t>
  </si>
  <si>
    <t>Tartu Vibuklubi/Tartu valla spordikool</t>
  </si>
  <si>
    <t>Sagittarius</t>
  </si>
  <si>
    <t>Priit Kõrve</t>
  </si>
  <si>
    <t>Andrei Gerassimov</t>
  </si>
  <si>
    <t>Henn Tomson</t>
  </si>
  <si>
    <t>Pearu Jakob Ojamäe</t>
  </si>
  <si>
    <t>Mihkel Tomson</t>
  </si>
  <si>
    <t>Jaan Ruus</t>
  </si>
  <si>
    <t>Markus Veersoo</t>
  </si>
  <si>
    <t>Andreas Toimetaja</t>
  </si>
  <si>
    <t>Kaisa Norak</t>
  </si>
  <si>
    <t>Anu Uusmaa</t>
  </si>
  <si>
    <t>Kristin Nestor-Alviste</t>
  </si>
  <si>
    <t>Märt Viljaste</t>
  </si>
  <si>
    <t>Ragnar Raag</t>
  </si>
  <si>
    <t>Sõmerpalu Välk</t>
  </si>
  <si>
    <t>Jaanus Gross</t>
  </si>
  <si>
    <t>Guido Kitsingi</t>
  </si>
  <si>
    <t>Järvamaa Amburite Klubi</t>
  </si>
  <si>
    <t>Gert Kardo Kitsingi</t>
  </si>
  <si>
    <t>Järvamaa Amburite Klubi</t>
  </si>
  <si>
    <t>Laura Liis Männik</t>
  </si>
  <si>
    <t>Järvamaa Amburite Klubi</t>
  </si>
  <si>
    <t>Evert Ressar</t>
  </si>
  <si>
    <t>Järvamaa Amburite Klubi</t>
  </si>
  <si>
    <t>Margus Tepner</t>
  </si>
  <si>
    <t>Järvamaa Amburite Klubi</t>
  </si>
  <si>
    <t>Jan Paberit</t>
  </si>
  <si>
    <t>Järvamaa Amburite Klubi</t>
  </si>
  <si>
    <t>Karl Hans Aasavelt</t>
  </si>
  <si>
    <t>Järvamaa Amburite Klubi</t>
  </si>
  <si>
    <t>Caius Kand</t>
  </si>
  <si>
    <t>Järvamaa Amburite Klubi</t>
  </si>
  <si>
    <t>Egle Vestrik</t>
  </si>
  <si>
    <t>Järvamaa Amburite Klubi</t>
  </si>
  <si>
    <t>Vaistuvibu juuniorid neiud</t>
  </si>
  <si>
    <t>D=40cm täisleht</t>
  </si>
  <si>
    <t>Miret Raadik</t>
  </si>
  <si>
    <t>Järvamaa Amburite Klubi</t>
  </si>
  <si>
    <t>Indrek Võhumõõk</t>
  </si>
  <si>
    <t>Vana-Võidu VK/Viljandi SK</t>
  </si>
  <si>
    <t>Mart Muhel</t>
  </si>
  <si>
    <t>Tartu VK</t>
  </si>
  <si>
    <t>Eerik Ennemuist</t>
  </si>
  <si>
    <t>Martin Rist</t>
  </si>
  <si>
    <t>Jaan Rösler</t>
  </si>
  <si>
    <t>Siim Soots</t>
  </si>
  <si>
    <t>Jaanika Rösler</t>
  </si>
  <si>
    <t>Aili Roos</t>
  </si>
  <si>
    <t>Pirje Pälsing</t>
  </si>
  <si>
    <t>Sander Putnik</t>
  </si>
  <si>
    <t>Kristo Kraaner</t>
  </si>
  <si>
    <t>Taavo Allik</t>
  </si>
  <si>
    <t>Ants-Martti Helinurm</t>
  </si>
  <si>
    <t>Liis Varik</t>
  </si>
  <si>
    <t>Aet Roosimägi</t>
  </si>
  <si>
    <t>Kristi Kookla</t>
  </si>
  <si>
    <t>Martin Klettenberg</t>
  </si>
  <si>
    <t>Siim Sammul</t>
  </si>
  <si>
    <t>Tauri Tukk</t>
  </si>
  <si>
    <t>Märt Oona</t>
  </si>
  <si>
    <t>Jan Mihkel Leetsaar</t>
  </si>
  <si>
    <t>Laura Nurmsalu</t>
  </si>
  <si>
    <t>Laura Mikk</t>
  </si>
  <si>
    <t>Mariliis Martin</t>
  </si>
  <si>
    <t>Annika Rösler</t>
  </si>
  <si>
    <t>Jane Kikojan</t>
  </si>
  <si>
    <t>Merit Klettenberg</t>
  </si>
  <si>
    <t>Emily Ruus</t>
  </si>
  <si>
    <t>Jürgo Pukk</t>
  </si>
  <si>
    <t>Alo Nurmsalu</t>
  </si>
  <si>
    <t>Hendrik Luik</t>
  </si>
  <si>
    <t>Raul Meiesaar</t>
  </si>
  <si>
    <t>Kristjan Habakukk</t>
  </si>
  <si>
    <t>Harri Oras</t>
  </si>
  <si>
    <t>Joonas Ariva</t>
  </si>
  <si>
    <t>Hans Kristjan Muhel</t>
  </si>
  <si>
    <t>Gätlin Nurk</t>
  </si>
  <si>
    <t>Laura Tukk</t>
  </si>
  <si>
    <t>Rait Mändmets</t>
  </si>
  <si>
    <t>Marek Napritson</t>
  </si>
  <si>
    <t>Maris Tetsmann</t>
  </si>
  <si>
    <t>Jaan Kookla</t>
  </si>
  <si>
    <t>Jaan Tamme</t>
  </si>
  <si>
    <t>Romet Köhler</t>
  </si>
  <si>
    <t>Mari-Anne Oolep</t>
  </si>
  <si>
    <t>Vaistuvibu juuniorid mehed</t>
  </si>
  <si>
    <t>Henrik Imelik</t>
  </si>
  <si>
    <t>Oliver Rüüsak</t>
  </si>
  <si>
    <t>Henn Kumar</t>
  </si>
  <si>
    <t>Vaistuvibu noored poisid</t>
  </si>
  <si>
    <t>Martin Kangus</t>
  </si>
  <si>
    <t>Lauri Loper</t>
  </si>
  <si>
    <t>Hans-Martin Pael</t>
  </si>
  <si>
    <t>Lars-Henry Vehman</t>
  </si>
  <si>
    <t>Olari Pilnik</t>
  </si>
  <si>
    <t>Martin Hallist</t>
  </si>
  <si>
    <t>Lisann Posti</t>
  </si>
  <si>
    <t>Joonas Annok</t>
  </si>
  <si>
    <t>Romet Tasa</t>
  </si>
  <si>
    <t>Pelle Mellov</t>
  </si>
  <si>
    <t>Tormi Ariva</t>
  </si>
  <si>
    <t>Raul-Villem Reedi</t>
  </si>
  <si>
    <t>Tanel Lapp</t>
  </si>
  <si>
    <t>Artur Sirk</t>
  </si>
  <si>
    <t>Ott Villem Raja</t>
  </si>
  <si>
    <t>Richard Rösler</t>
  </si>
  <si>
    <t>Helena Posti</t>
  </si>
  <si>
    <t>Keiu Tetsmann</t>
  </si>
  <si>
    <t>Kaider Puniste</t>
  </si>
  <si>
    <t>Jaanus Tamm</t>
  </si>
  <si>
    <t>Tallinna Kalev</t>
  </si>
  <si>
    <t>Paulo Santos</t>
  </si>
  <si>
    <t>Tanel Kaasik</t>
  </si>
  <si>
    <t>Rait Ots</t>
  </si>
  <si>
    <t>Katre Kröönström</t>
  </si>
  <si>
    <t>Eva Lank</t>
  </si>
  <si>
    <t>Mari-Ann Kröönström</t>
  </si>
  <si>
    <t xml:space="preserve">Martin Besnier </t>
  </si>
  <si>
    <t>Evelyn Rang</t>
  </si>
  <si>
    <t>Plokkvibu juuniorid naised</t>
  </si>
  <si>
    <t>Saskia Kaldamäe</t>
  </si>
  <si>
    <t>Eimar Kukk</t>
  </si>
  <si>
    <t>Pärnu VK Meelis</t>
  </si>
  <si>
    <t>Leopold Kuusk</t>
  </si>
  <si>
    <t>Heiki Rein</t>
  </si>
  <si>
    <t>Magnus Pärk</t>
  </si>
  <si>
    <t>Viktor Koppel</t>
  </si>
  <si>
    <t>Katrin Froš</t>
  </si>
  <si>
    <t>Külli Reinkubjas</t>
  </si>
  <si>
    <t>Grete Ulman</t>
  </si>
  <si>
    <t>Mart Treial</t>
  </si>
  <si>
    <t>Erik Soekov</t>
  </si>
  <si>
    <t>Luisa - Linda Pirsko</t>
  </si>
  <si>
    <t>Marie Ojasalu</t>
  </si>
  <si>
    <t>Arne Vunk</t>
  </si>
  <si>
    <t>Taisi Telve</t>
  </si>
  <si>
    <t>Reti Randorg</t>
  </si>
  <si>
    <t>Karl Mihkel Salong</t>
  </si>
  <si>
    <t>Sander Landing</t>
  </si>
  <si>
    <t>Agnus Dave Peters</t>
  </si>
  <si>
    <t>Kasper-Taave Ilves</t>
  </si>
  <si>
    <t>Hanna Maria Salong</t>
  </si>
  <si>
    <t>Aleksander Vunk</t>
  </si>
  <si>
    <t>Christian Rikberg</t>
  </si>
  <si>
    <t>Romando Vaher</t>
  </si>
  <si>
    <t>Liina Reimann</t>
  </si>
  <si>
    <t>Gunnar Raadik</t>
  </si>
  <si>
    <t>Ago Randorg</t>
  </si>
  <si>
    <t>Siim Aaver</t>
  </si>
  <si>
    <t>JVK „Ilves“</t>
  </si>
  <si>
    <t>Taavi Ennemuist</t>
  </si>
  <si>
    <t>Aivo Agu</t>
  </si>
  <si>
    <t xml:space="preserve">Eve Kivilo </t>
  </si>
  <si>
    <t>Anneli Preimann</t>
  </si>
  <si>
    <t>Siret Luik</t>
  </si>
  <si>
    <t>Reena Pärnat</t>
  </si>
  <si>
    <t>JVK"Ilves"</t>
  </si>
  <si>
    <t xml:space="preserve">Karl-Kristian Smitt </t>
  </si>
  <si>
    <t xml:space="preserve">Helena Saks </t>
  </si>
  <si>
    <t>Kerdo Tornius</t>
  </si>
  <si>
    <t xml:space="preserve">Mihkel-Ander Polli </t>
  </si>
  <si>
    <t>Mark Tendal</t>
  </si>
  <si>
    <t xml:space="preserve">Kadri Lilienthal </t>
  </si>
  <si>
    <t>Karl Kivilo</t>
  </si>
  <si>
    <t xml:space="preserve">Gevin Kaldoja </t>
  </si>
  <si>
    <t xml:space="preserve">Martin Kio </t>
  </si>
  <si>
    <t xml:space="preserve">Allan Niin </t>
  </si>
  <si>
    <t>Marite Sommer</t>
  </si>
  <si>
    <t xml:space="preserve">Triinu Lilienthal </t>
  </si>
  <si>
    <t>Emily Kio</t>
  </si>
  <si>
    <t>Margus Mardu</t>
  </si>
  <si>
    <t>Timo Türn</t>
  </si>
  <si>
    <t>Maarika Jäätma</t>
  </si>
  <si>
    <t>Mariel Jäätma</t>
  </si>
  <si>
    <t>Kristi Ilves</t>
  </si>
  <si>
    <t>JVK "Ilves"</t>
  </si>
  <si>
    <t>Artur Aas</t>
  </si>
  <si>
    <t>Kristjan Puusepp</t>
  </si>
  <si>
    <t>Robin Jäätma</t>
  </si>
  <si>
    <t>Linda-Liis Laikoja</t>
  </si>
  <si>
    <t>Lisell Jäätma</t>
  </si>
  <si>
    <t>Triin Piip</t>
  </si>
  <si>
    <t>Kren Kask</t>
  </si>
  <si>
    <t>Raili Raudsepp</t>
  </si>
  <si>
    <t>Tartu Vibuklubi</t>
  </si>
  <si>
    <t>Lauri Habakuk</t>
  </si>
  <si>
    <t>Eleriin Peterson</t>
  </si>
  <si>
    <t>Mark Matteus Muru</t>
  </si>
  <si>
    <t>Merilin Klemmer</t>
  </si>
  <si>
    <t>Karl Viiburg</t>
  </si>
  <si>
    <t>Kristo Kookla</t>
  </si>
  <si>
    <t>Tõnis Viira</t>
  </si>
  <si>
    <t>Lauri Soosaar</t>
  </si>
  <si>
    <t>Kuldar Kolk</t>
  </si>
  <si>
    <t>Priit Viher</t>
  </si>
  <si>
    <t>Anders Ansip</t>
  </si>
  <si>
    <t>Bessi Kasak</t>
  </si>
  <si>
    <t>Piret Luik</t>
  </si>
  <si>
    <t>Kelli Nasonov</t>
  </si>
  <si>
    <t>Kerta Übner</t>
  </si>
  <si>
    <t>Enno Mõts</t>
  </si>
  <si>
    <t>Vibuvaim</t>
  </si>
  <si>
    <t>Lauri Männik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</si>
</sst>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dd/mm/yyyy"/>
    <numFmt numFmtId="176" formatCode="[$-409]dddd\,\ mmmm\ dd\,\ yyyy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8"/>
      <name val="Tahoma"/>
      <family val="2"/>
    </font>
    <font>
      <sz val="10"/>
      <color indexed="10"/>
      <name val="Arial"/>
      <family val="0"/>
    </font>
    <font>
      <sz val="11"/>
      <color indexed="10"/>
      <name val="Arial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18" fillId="22" borderId="10" xfId="0" applyFont="1" applyFill="1" applyBorder="1" applyAlignment="1">
      <alignment/>
    </xf>
    <xf numFmtId="0" fontId="18" fillId="22" borderId="10" xfId="0" applyFont="1" applyFill="1" applyBorder="1" applyAlignment="1">
      <alignment horizontal="center"/>
    </xf>
    <xf numFmtId="49" fontId="18" fillId="22" borderId="10" xfId="0" applyNumberFormat="1" applyFont="1" applyFill="1" applyBorder="1" applyAlignment="1">
      <alignment horizontal="center"/>
    </xf>
    <xf numFmtId="0" fontId="18" fillId="22" borderId="11" xfId="0" applyFont="1" applyFill="1" applyBorder="1" applyAlignment="1">
      <alignment horizontal="center"/>
    </xf>
    <xf numFmtId="49" fontId="18" fillId="22" borderId="10" xfId="0" applyNumberFormat="1" applyFont="1" applyFill="1" applyBorder="1" applyAlignment="1">
      <alignment horizontal="center"/>
    </xf>
    <xf numFmtId="0" fontId="18" fillId="22" borderId="10" xfId="0" applyFont="1" applyFill="1" applyBorder="1" applyAlignment="1">
      <alignment horizontal="center"/>
    </xf>
    <xf numFmtId="0" fontId="18" fillId="22" borderId="11" xfId="0" applyFont="1" applyFill="1" applyBorder="1" applyAlignment="1">
      <alignment horizontal="center"/>
    </xf>
    <xf numFmtId="0" fontId="18" fillId="22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22" borderId="12" xfId="0" applyFont="1" applyFill="1" applyBorder="1" applyAlignment="1">
      <alignment/>
    </xf>
    <xf numFmtId="0" fontId="18" fillId="24" borderId="13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22" borderId="13" xfId="0" applyFont="1" applyFill="1" applyBorder="1" applyAlignment="1">
      <alignment/>
    </xf>
    <xf numFmtId="0" fontId="18" fillId="24" borderId="1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3" borderId="12" xfId="0" applyFont="1" applyFill="1" applyBorder="1" applyAlignment="1">
      <alignment/>
    </xf>
    <xf numFmtId="0" fontId="18" fillId="3" borderId="1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8" fillId="22" borderId="13" xfId="0" applyFont="1" applyFill="1" applyBorder="1" applyAlignment="1">
      <alignment horizontal="center"/>
    </xf>
    <xf numFmtId="49" fontId="18" fillId="22" borderId="13" xfId="0" applyNumberFormat="1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0" fontId="18" fillId="25" borderId="12" xfId="0" applyFont="1" applyFill="1" applyBorder="1" applyAlignment="1">
      <alignment/>
    </xf>
    <xf numFmtId="0" fontId="18" fillId="22" borderId="11" xfId="0" applyFont="1" applyFill="1" applyBorder="1" applyAlignment="1">
      <alignment/>
    </xf>
    <xf numFmtId="0" fontId="18" fillId="25" borderId="11" xfId="0" applyFont="1" applyFill="1" applyBorder="1" applyAlignment="1">
      <alignment/>
    </xf>
    <xf numFmtId="0" fontId="18" fillId="22" borderId="16" xfId="0" applyFont="1" applyFill="1" applyBorder="1" applyAlignment="1">
      <alignment horizontal="center"/>
    </xf>
    <xf numFmtId="49" fontId="18" fillId="22" borderId="16" xfId="0" applyNumberFormat="1" applyFont="1" applyFill="1" applyBorder="1" applyAlignment="1">
      <alignment horizontal="center"/>
    </xf>
    <xf numFmtId="0" fontId="18" fillId="22" borderId="17" xfId="0" applyFont="1" applyFill="1" applyBorder="1" applyAlignment="1">
      <alignment horizontal="center"/>
    </xf>
    <xf numFmtId="0" fontId="18" fillId="22" borderId="18" xfId="0" applyFont="1" applyFill="1" applyBorder="1" applyAlignment="1">
      <alignment horizontal="center"/>
    </xf>
    <xf numFmtId="0" fontId="18" fillId="22" borderId="19" xfId="0" applyFont="1" applyFill="1" applyBorder="1" applyAlignment="1">
      <alignment horizontal="center"/>
    </xf>
    <xf numFmtId="49" fontId="18" fillId="22" borderId="19" xfId="0" applyNumberFormat="1" applyFont="1" applyFill="1" applyBorder="1" applyAlignment="1">
      <alignment horizontal="center"/>
    </xf>
    <xf numFmtId="49" fontId="18" fillId="26" borderId="19" xfId="0" applyNumberFormat="1" applyFont="1" applyFill="1" applyBorder="1" applyAlignment="1">
      <alignment horizontal="center"/>
    </xf>
    <xf numFmtId="0" fontId="18" fillId="26" borderId="10" xfId="0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49" fontId="18" fillId="26" borderId="10" xfId="0" applyNumberFormat="1" applyFont="1" applyFill="1" applyBorder="1" applyAlignment="1">
      <alignment horizontal="center"/>
    </xf>
    <xf numFmtId="0" fontId="18" fillId="26" borderId="11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49" fontId="18" fillId="24" borderId="13" xfId="0" applyNumberFormat="1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18" fillId="24" borderId="14" xfId="0" applyFont="1" applyFill="1" applyBorder="1" applyAlignment="1">
      <alignment horizontal="center"/>
    </xf>
    <xf numFmtId="49" fontId="18" fillId="24" borderId="1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49" fontId="18" fillId="24" borderId="15" xfId="0" applyNumberFormat="1" applyFont="1" applyFill="1" applyBorder="1" applyAlignment="1">
      <alignment horizontal="center"/>
    </xf>
    <xf numFmtId="49" fontId="18" fillId="22" borderId="1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5" fontId="18" fillId="0" borderId="0" xfId="0" applyNumberFormat="1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49" fontId="18" fillId="3" borderId="10" xfId="0" applyNumberFormat="1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3" borderId="13" xfId="0" applyFont="1" applyFill="1" applyBorder="1" applyAlignment="1">
      <alignment/>
    </xf>
    <xf numFmtId="0" fontId="18" fillId="3" borderId="13" xfId="0" applyFont="1" applyFill="1" applyBorder="1" applyAlignment="1">
      <alignment horizontal="center"/>
    </xf>
    <xf numFmtId="0" fontId="18" fillId="3" borderId="11" xfId="0" applyFont="1" applyFill="1" applyBorder="1" applyAlignment="1">
      <alignment/>
    </xf>
    <xf numFmtId="49" fontId="18" fillId="3" borderId="13" xfId="0" applyNumberFormat="1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49" fontId="18" fillId="3" borderId="16" xfId="0" applyNumberFormat="1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49" fontId="18" fillId="3" borderId="10" xfId="0" applyNumberFormat="1" applyFont="1" applyFill="1" applyBorder="1" applyAlignment="1">
      <alignment horizontal="center"/>
    </xf>
    <xf numFmtId="0" fontId="18" fillId="28" borderId="12" xfId="0" applyFont="1" applyFill="1" applyBorder="1" applyAlignment="1">
      <alignment/>
    </xf>
    <xf numFmtId="0" fontId="18" fillId="28" borderId="13" xfId="0" applyFont="1" applyFill="1" applyBorder="1" applyAlignment="1">
      <alignment/>
    </xf>
    <xf numFmtId="0" fontId="18" fillId="28" borderId="13" xfId="0" applyFont="1" applyFill="1" applyBorder="1" applyAlignment="1">
      <alignment horizontal="center"/>
    </xf>
    <xf numFmtId="0" fontId="18" fillId="28" borderId="11" xfId="0" applyFont="1" applyFill="1" applyBorder="1" applyAlignment="1">
      <alignment/>
    </xf>
    <xf numFmtId="49" fontId="18" fillId="28" borderId="13" xfId="0" applyNumberFormat="1" applyFont="1" applyFill="1" applyBorder="1" applyAlignment="1">
      <alignment horizontal="center"/>
    </xf>
    <xf numFmtId="0" fontId="18" fillId="28" borderId="11" xfId="0" applyFont="1" applyFill="1" applyBorder="1" applyAlignment="1">
      <alignment horizontal="center"/>
    </xf>
    <xf numFmtId="0" fontId="18" fillId="28" borderId="10" xfId="0" applyFont="1" applyFill="1" applyBorder="1" applyAlignment="1">
      <alignment/>
    </xf>
    <xf numFmtId="0" fontId="18" fillId="28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center"/>
    </xf>
    <xf numFmtId="0" fontId="18" fillId="28" borderId="18" xfId="0" applyFont="1" applyFill="1" applyBorder="1" applyAlignment="1">
      <alignment horizontal="center"/>
    </xf>
    <xf numFmtId="49" fontId="18" fillId="28" borderId="16" xfId="0" applyNumberFormat="1" applyFont="1" applyFill="1" applyBorder="1" applyAlignment="1">
      <alignment horizontal="center"/>
    </xf>
    <xf numFmtId="0" fontId="18" fillId="28" borderId="16" xfId="0" applyFont="1" applyFill="1" applyBorder="1" applyAlignment="1">
      <alignment horizontal="center"/>
    </xf>
    <xf numFmtId="0" fontId="18" fillId="28" borderId="17" xfId="0" applyFont="1" applyFill="1" applyBorder="1" applyAlignment="1">
      <alignment horizontal="center"/>
    </xf>
    <xf numFmtId="0" fontId="18" fillId="28" borderId="16" xfId="0" applyFont="1" applyFill="1" applyBorder="1" applyAlignment="1">
      <alignment/>
    </xf>
    <xf numFmtId="0" fontId="18" fillId="29" borderId="10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8" fillId="4" borderId="12" xfId="0" applyFont="1" applyFill="1" applyBorder="1" applyAlignment="1">
      <alignment/>
    </xf>
    <xf numFmtId="0" fontId="18" fillId="4" borderId="13" xfId="0" applyFont="1" applyFill="1" applyBorder="1" applyAlignment="1">
      <alignment/>
    </xf>
    <xf numFmtId="0" fontId="18" fillId="4" borderId="13" xfId="0" applyFont="1" applyFill="1" applyBorder="1" applyAlignment="1">
      <alignment horizontal="center"/>
    </xf>
    <xf numFmtId="0" fontId="18" fillId="4" borderId="11" xfId="0" applyFont="1" applyFill="1" applyBorder="1" applyAlignment="1">
      <alignment/>
    </xf>
    <xf numFmtId="49" fontId="18" fillId="4" borderId="13" xfId="0" applyNumberFormat="1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10" xfId="0" applyFont="1" applyFill="1" applyBorder="1" applyAlignment="1">
      <alignment/>
    </xf>
    <xf numFmtId="0" fontId="18" fillId="4" borderId="10" xfId="0" applyFont="1" applyFill="1" applyBorder="1" applyAlignment="1">
      <alignment horizontal="center"/>
    </xf>
    <xf numFmtId="49" fontId="18" fillId="4" borderId="10" xfId="0" applyNumberFormat="1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49" fontId="18" fillId="4" borderId="16" xfId="0" applyNumberFormat="1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14" fontId="18" fillId="4" borderId="10" xfId="0" applyNumberFormat="1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4" borderId="10" xfId="0" applyFont="1" applyFill="1" applyBorder="1" applyAlignment="1">
      <alignment/>
    </xf>
    <xf numFmtId="0" fontId="18" fillId="4" borderId="10" xfId="0" applyFont="1" applyFill="1" applyBorder="1" applyAlignment="1">
      <alignment horizontal="center"/>
    </xf>
    <xf numFmtId="49" fontId="18" fillId="4" borderId="10" xfId="0" applyNumberFormat="1" applyFont="1" applyFill="1" applyBorder="1" applyAlignment="1">
      <alignment horizontal="center"/>
    </xf>
    <xf numFmtId="0" fontId="18" fillId="10" borderId="10" xfId="0" applyFont="1" applyFill="1" applyBorder="1" applyAlignment="1">
      <alignment/>
    </xf>
    <xf numFmtId="0" fontId="18" fillId="22" borderId="10" xfId="0" applyFont="1" applyFill="1" applyBorder="1" applyAlignment="1">
      <alignment/>
    </xf>
    <xf numFmtId="0" fontId="20" fillId="22" borderId="10" xfId="0" applyFont="1" applyFill="1" applyBorder="1" applyAlignment="1">
      <alignment horizontal="center"/>
    </xf>
    <xf numFmtId="0" fontId="18" fillId="22" borderId="10" xfId="0" applyNumberFormat="1" applyFont="1" applyFill="1" applyBorder="1" applyAlignment="1">
      <alignment horizontal="center"/>
    </xf>
    <xf numFmtId="0" fontId="18" fillId="22" borderId="10" xfId="0" applyNumberFormat="1" applyFont="1" applyFill="1" applyBorder="1" applyAlignment="1">
      <alignment horizontal="center"/>
    </xf>
    <xf numFmtId="0" fontId="18" fillId="26" borderId="10" xfId="0" applyNumberFormat="1" applyFont="1" applyFill="1" applyBorder="1" applyAlignment="1">
      <alignment horizontal="center"/>
    </xf>
    <xf numFmtId="0" fontId="18" fillId="3" borderId="10" xfId="0" applyNumberFormat="1" applyFont="1" applyFill="1" applyBorder="1" applyAlignment="1">
      <alignment horizontal="center"/>
    </xf>
    <xf numFmtId="0" fontId="18" fillId="4" borderId="10" xfId="0" applyNumberFormat="1" applyFont="1" applyFill="1" applyBorder="1" applyAlignment="1">
      <alignment horizontal="center"/>
    </xf>
    <xf numFmtId="0" fontId="21" fillId="22" borderId="10" xfId="0" applyNumberFormat="1" applyFont="1" applyFill="1" applyBorder="1" applyAlignment="1">
      <alignment horizontal="center" wrapText="1"/>
    </xf>
    <xf numFmtId="0" fontId="18" fillId="4" borderId="10" xfId="0" applyNumberFormat="1" applyFont="1" applyFill="1" applyBorder="1" applyAlignment="1" quotePrefix="1">
      <alignment horizontal="center"/>
    </xf>
    <xf numFmtId="0" fontId="18" fillId="22" borderId="12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24" borderId="0" xfId="0" applyNumberFormat="1" applyFont="1" applyFill="1" applyBorder="1" applyAlignment="1">
      <alignment horizontal="center"/>
    </xf>
    <xf numFmtId="0" fontId="18" fillId="26" borderId="20" xfId="0" applyFont="1" applyFill="1" applyBorder="1" applyAlignment="1">
      <alignment horizontal="center"/>
    </xf>
    <xf numFmtId="0" fontId="18" fillId="26" borderId="19" xfId="0" applyFont="1" applyFill="1" applyBorder="1" applyAlignment="1">
      <alignment horizontal="center"/>
    </xf>
    <xf numFmtId="0" fontId="18" fillId="26" borderId="19" xfId="0" applyFont="1" applyFill="1" applyBorder="1" applyAlignment="1">
      <alignment/>
    </xf>
    <xf numFmtId="49" fontId="18" fillId="26" borderId="21" xfId="0" applyNumberFormat="1" applyFont="1" applyFill="1" applyBorder="1" applyAlignment="1">
      <alignment horizontal="center"/>
    </xf>
    <xf numFmtId="0" fontId="18" fillId="22" borderId="19" xfId="0" applyFont="1" applyFill="1" applyBorder="1" applyAlignment="1">
      <alignment/>
    </xf>
    <xf numFmtId="0" fontId="18" fillId="22" borderId="20" xfId="0" applyFont="1" applyFill="1" applyBorder="1" applyAlignment="1">
      <alignment horizontal="center"/>
    </xf>
    <xf numFmtId="0" fontId="18" fillId="22" borderId="19" xfId="0" applyNumberFormat="1" applyFont="1" applyFill="1" applyBorder="1" applyAlignment="1">
      <alignment horizontal="center"/>
    </xf>
    <xf numFmtId="0" fontId="21" fillId="22" borderId="19" xfId="0" applyFont="1" applyFill="1" applyBorder="1" applyAlignment="1">
      <alignment horizontal="center"/>
    </xf>
    <xf numFmtId="0" fontId="18" fillId="22" borderId="22" xfId="0" applyFont="1" applyFill="1" applyBorder="1" applyAlignment="1">
      <alignment horizontal="center"/>
    </xf>
    <xf numFmtId="0" fontId="18" fillId="25" borderId="19" xfId="0" applyFont="1" applyFill="1" applyBorder="1" applyAlignment="1">
      <alignment/>
    </xf>
    <xf numFmtId="0" fontId="18" fillId="22" borderId="20" xfId="0" applyFont="1" applyFill="1" applyBorder="1" applyAlignment="1">
      <alignment horizontal="center"/>
    </xf>
    <xf numFmtId="49" fontId="18" fillId="22" borderId="19" xfId="0" applyNumberFormat="1" applyFont="1" applyFill="1" applyBorder="1" applyAlignment="1">
      <alignment horizontal="center"/>
    </xf>
    <xf numFmtId="0" fontId="18" fillId="22" borderId="19" xfId="0" applyFont="1" applyFill="1" applyBorder="1" applyAlignment="1">
      <alignment horizontal="center"/>
    </xf>
    <xf numFmtId="0" fontId="18" fillId="3" borderId="17" xfId="0" applyFont="1" applyFill="1" applyBorder="1" applyAlignment="1">
      <alignment/>
    </xf>
    <xf numFmtId="0" fontId="18" fillId="3" borderId="15" xfId="0" applyFont="1" applyFill="1" applyBorder="1" applyAlignment="1">
      <alignment/>
    </xf>
    <xf numFmtId="0" fontId="18" fillId="3" borderId="15" xfId="0" applyFont="1" applyFill="1" applyBorder="1" applyAlignment="1">
      <alignment horizontal="center"/>
    </xf>
    <xf numFmtId="0" fontId="18" fillId="3" borderId="18" xfId="0" applyFont="1" applyFill="1" applyBorder="1" applyAlignment="1">
      <alignment/>
    </xf>
    <xf numFmtId="49" fontId="18" fillId="3" borderId="15" xfId="0" applyNumberFormat="1" applyFont="1" applyFill="1" applyBorder="1" applyAlignment="1">
      <alignment horizontal="center"/>
    </xf>
    <xf numFmtId="0" fontId="18" fillId="27" borderId="16" xfId="0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18" fillId="4" borderId="22" xfId="0" applyFont="1" applyFill="1" applyBorder="1" applyAlignment="1">
      <alignment/>
    </xf>
    <xf numFmtId="0" fontId="18" fillId="4" borderId="20" xfId="0" applyFont="1" applyFill="1" applyBorder="1" applyAlignment="1">
      <alignment/>
    </xf>
    <xf numFmtId="0" fontId="18" fillId="4" borderId="19" xfId="0" applyFont="1" applyFill="1" applyBorder="1" applyAlignment="1">
      <alignment horizontal="center"/>
    </xf>
    <xf numFmtId="49" fontId="18" fillId="4" borderId="19" xfId="0" applyNumberFormat="1" applyFont="1" applyFill="1" applyBorder="1" applyAlignment="1">
      <alignment horizontal="center"/>
    </xf>
    <xf numFmtId="49" fontId="18" fillId="4" borderId="19" xfId="0" applyNumberFormat="1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18" fillId="10" borderId="19" xfId="0" applyFont="1" applyFill="1" applyBorder="1" applyAlignment="1">
      <alignment/>
    </xf>
    <xf numFmtId="0" fontId="18" fillId="4" borderId="2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75" fontId="18" fillId="26" borderId="21" xfId="0" applyNumberFormat="1" applyFont="1" applyFill="1" applyBorder="1" applyAlignment="1">
      <alignment horizontal="center"/>
    </xf>
    <xf numFmtId="0" fontId="18" fillId="26" borderId="21" xfId="0" applyFont="1" applyFill="1" applyBorder="1" applyAlignment="1">
      <alignment/>
    </xf>
    <xf numFmtId="0" fontId="18" fillId="26" borderId="21" xfId="0" applyFont="1" applyFill="1" applyBorder="1" applyAlignment="1">
      <alignment horizontal="center"/>
    </xf>
    <xf numFmtId="0" fontId="18" fillId="26" borderId="23" xfId="0" applyFont="1" applyFill="1" applyBorder="1" applyAlignment="1">
      <alignment horizontal="center"/>
    </xf>
    <xf numFmtId="0" fontId="18" fillId="30" borderId="21" xfId="0" applyFont="1" applyFill="1" applyBorder="1" applyAlignment="1">
      <alignment/>
    </xf>
    <xf numFmtId="0" fontId="18" fillId="26" borderId="24" xfId="0" applyFont="1" applyFill="1" applyBorder="1" applyAlignment="1">
      <alignment horizontal="center"/>
    </xf>
    <xf numFmtId="0" fontId="18" fillId="22" borderId="0" xfId="0" applyNumberFormat="1" applyFont="1" applyFill="1" applyBorder="1" applyAlignment="1">
      <alignment horizontal="center"/>
    </xf>
    <xf numFmtId="49" fontId="18" fillId="22" borderId="20" xfId="0" applyNumberFormat="1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6" fillId="22" borderId="10" xfId="0" applyFont="1" applyFill="1" applyBorder="1" applyAlignment="1">
      <alignment/>
    </xf>
    <xf numFmtId="0" fontId="16" fillId="22" borderId="10" xfId="0" applyNumberFormat="1" applyFont="1" applyFill="1" applyBorder="1" applyAlignment="1">
      <alignment horizontal="center"/>
    </xf>
    <xf numFmtId="0" fontId="16" fillId="22" borderId="10" xfId="0" applyFont="1" applyFill="1" applyBorder="1" applyAlignment="1">
      <alignment horizontal="center"/>
    </xf>
    <xf numFmtId="49" fontId="16" fillId="22" borderId="10" xfId="0" applyNumberFormat="1" applyFont="1" applyFill="1" applyBorder="1" applyAlignment="1">
      <alignment horizontal="center"/>
    </xf>
    <xf numFmtId="0" fontId="16" fillId="22" borderId="12" xfId="0" applyFont="1" applyFill="1" applyBorder="1" applyAlignment="1">
      <alignment horizontal="center"/>
    </xf>
    <xf numFmtId="0" fontId="16" fillId="25" borderId="10" xfId="0" applyFont="1" applyFill="1" applyBorder="1" applyAlignment="1">
      <alignment/>
    </xf>
    <xf numFmtId="0" fontId="16" fillId="22" borderId="20" xfId="0" applyFont="1" applyFill="1" applyBorder="1" applyAlignment="1">
      <alignment horizontal="center"/>
    </xf>
    <xf numFmtId="49" fontId="16" fillId="22" borderId="19" xfId="0" applyNumberFormat="1" applyFont="1" applyFill="1" applyBorder="1" applyAlignment="1">
      <alignment horizontal="center"/>
    </xf>
    <xf numFmtId="0" fontId="16" fillId="22" borderId="19" xfId="0" applyFont="1" applyFill="1" applyBorder="1" applyAlignment="1">
      <alignment horizontal="center"/>
    </xf>
    <xf numFmtId="0" fontId="16" fillId="22" borderId="10" xfId="0" applyFont="1" applyFill="1" applyBorder="1" applyAlignment="1">
      <alignment horizontal="center"/>
    </xf>
    <xf numFmtId="0" fontId="16" fillId="22" borderId="11" xfId="0" applyFont="1" applyFill="1" applyBorder="1" applyAlignment="1">
      <alignment horizontal="center"/>
    </xf>
    <xf numFmtId="0" fontId="16" fillId="22" borderId="10" xfId="0" applyFont="1" applyFill="1" applyBorder="1" applyAlignment="1">
      <alignment/>
    </xf>
    <xf numFmtId="0" fontId="16" fillId="22" borderId="10" xfId="0" applyNumberFormat="1" applyFont="1" applyFill="1" applyBorder="1" applyAlignment="1">
      <alignment horizontal="center"/>
    </xf>
    <xf numFmtId="0" fontId="23" fillId="22" borderId="10" xfId="0" applyFont="1" applyFill="1" applyBorder="1" applyAlignment="1">
      <alignment horizontal="center"/>
    </xf>
    <xf numFmtId="0" fontId="16" fillId="26" borderId="11" xfId="0" applyFont="1" applyFill="1" applyBorder="1" applyAlignment="1">
      <alignment horizontal="center"/>
    </xf>
    <xf numFmtId="49" fontId="16" fillId="26" borderId="10" xfId="0" applyNumberFormat="1" applyFont="1" applyFill="1" applyBorder="1" applyAlignment="1">
      <alignment horizontal="center"/>
    </xf>
    <xf numFmtId="0" fontId="16" fillId="26" borderId="10" xfId="0" applyFont="1" applyFill="1" applyBorder="1" applyAlignment="1">
      <alignment horizontal="center"/>
    </xf>
    <xf numFmtId="0" fontId="16" fillId="22" borderId="10" xfId="0" applyFont="1" applyFill="1" applyBorder="1" applyAlignment="1">
      <alignment horizontal="center"/>
    </xf>
    <xf numFmtId="0" fontId="16" fillId="22" borderId="11" xfId="0" applyFont="1" applyFill="1" applyBorder="1" applyAlignment="1">
      <alignment horizontal="center"/>
    </xf>
    <xf numFmtId="49" fontId="16" fillId="22" borderId="10" xfId="0" applyNumberFormat="1" applyFont="1" applyFill="1" applyBorder="1" applyAlignment="1">
      <alignment horizontal="center"/>
    </xf>
    <xf numFmtId="49" fontId="16" fillId="22" borderId="19" xfId="0" applyNumberFormat="1" applyFont="1" applyFill="1" applyBorder="1" applyAlignment="1">
      <alignment horizontal="center"/>
    </xf>
    <xf numFmtId="0" fontId="16" fillId="22" borderId="19" xfId="0" applyFont="1" applyFill="1" applyBorder="1" applyAlignment="1">
      <alignment horizontal="center"/>
    </xf>
    <xf numFmtId="49" fontId="16" fillId="22" borderId="10" xfId="0" applyNumberFormat="1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0" fontId="16" fillId="26" borderId="10" xfId="0" applyFont="1" applyFill="1" applyBorder="1" applyAlignment="1">
      <alignment/>
    </xf>
    <xf numFmtId="0" fontId="16" fillId="26" borderId="10" xfId="0" applyNumberFormat="1" applyFont="1" applyFill="1" applyBorder="1" applyAlignment="1">
      <alignment horizontal="center"/>
    </xf>
    <xf numFmtId="49" fontId="16" fillId="26" borderId="19" xfId="0" applyNumberFormat="1" applyFont="1" applyFill="1" applyBorder="1" applyAlignment="1">
      <alignment horizontal="center"/>
    </xf>
    <xf numFmtId="0" fontId="16" fillId="22" borderId="25" xfId="0" applyFont="1" applyFill="1" applyBorder="1" applyAlignment="1">
      <alignment/>
    </xf>
    <xf numFmtId="0" fontId="18" fillId="22" borderId="19" xfId="0" applyFont="1" applyFill="1" applyBorder="1" applyAlignment="1">
      <alignment/>
    </xf>
    <xf numFmtId="0" fontId="18" fillId="22" borderId="19" xfId="0" applyNumberFormat="1" applyFont="1" applyFill="1" applyBorder="1" applyAlignment="1">
      <alignment horizontal="center"/>
    </xf>
    <xf numFmtId="0" fontId="18" fillId="22" borderId="21" xfId="0" applyFont="1" applyFill="1" applyBorder="1" applyAlignment="1">
      <alignment horizontal="center"/>
    </xf>
    <xf numFmtId="49" fontId="18" fillId="22" borderId="21" xfId="0" applyNumberFormat="1" applyFont="1" applyFill="1" applyBorder="1" applyAlignment="1">
      <alignment horizontal="center"/>
    </xf>
    <xf numFmtId="0" fontId="18" fillId="22" borderId="19" xfId="0" applyFont="1" applyFill="1" applyBorder="1" applyAlignment="1">
      <alignment horizontal="center"/>
    </xf>
    <xf numFmtId="0" fontId="24" fillId="22" borderId="10" xfId="0" applyFont="1" applyFill="1" applyBorder="1" applyAlignment="1">
      <alignment/>
    </xf>
    <xf numFmtId="0" fontId="24" fillId="22" borderId="10" xfId="0" applyNumberFormat="1" applyFont="1" applyFill="1" applyBorder="1" applyAlignment="1">
      <alignment horizontal="center"/>
    </xf>
    <xf numFmtId="0" fontId="16" fillId="3" borderId="10" xfId="0" applyFont="1" applyFill="1" applyBorder="1" applyAlignment="1">
      <alignment/>
    </xf>
    <xf numFmtId="0" fontId="16" fillId="3" borderId="10" xfId="0" applyNumberFormat="1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49" fontId="16" fillId="3" borderId="10" xfId="0" applyNumberFormat="1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27" borderId="10" xfId="0" applyFont="1" applyFill="1" applyBorder="1" applyAlignment="1">
      <alignment/>
    </xf>
    <xf numFmtId="0" fontId="16" fillId="3" borderId="11" xfId="0" applyFont="1" applyFill="1" applyBorder="1" applyAlignment="1">
      <alignment horizontal="center"/>
    </xf>
    <xf numFmtId="49" fontId="16" fillId="3" borderId="10" xfId="0" applyNumberFormat="1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6" fillId="3" borderId="10" xfId="0" applyNumberFormat="1" applyFont="1" applyFill="1" applyBorder="1" applyAlignment="1" quotePrefix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/>
    </xf>
    <xf numFmtId="0" fontId="16" fillId="3" borderId="0" xfId="0" applyNumberFormat="1" applyFont="1" applyFill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27" borderId="10" xfId="0" applyFont="1" applyFill="1" applyBorder="1" applyAlignment="1">
      <alignment/>
    </xf>
    <xf numFmtId="0" fontId="16" fillId="28" borderId="10" xfId="0" applyFont="1" applyFill="1" applyBorder="1" applyAlignment="1">
      <alignment/>
    </xf>
    <xf numFmtId="14" fontId="16" fillId="28" borderId="10" xfId="0" applyNumberFormat="1" applyFont="1" applyFill="1" applyBorder="1" applyAlignment="1">
      <alignment horizontal="center"/>
    </xf>
    <xf numFmtId="0" fontId="16" fillId="28" borderId="10" xfId="0" applyFont="1" applyFill="1" applyBorder="1" applyAlignment="1">
      <alignment horizontal="center"/>
    </xf>
    <xf numFmtId="49" fontId="16" fillId="28" borderId="10" xfId="0" applyNumberFormat="1" applyFont="1" applyFill="1" applyBorder="1" applyAlignment="1">
      <alignment horizontal="center"/>
    </xf>
    <xf numFmtId="0" fontId="16" fillId="28" borderId="12" xfId="0" applyFont="1" applyFill="1" applyBorder="1" applyAlignment="1">
      <alignment horizontal="center"/>
    </xf>
    <xf numFmtId="0" fontId="16" fillId="29" borderId="10" xfId="0" applyFont="1" applyFill="1" applyBorder="1" applyAlignment="1">
      <alignment/>
    </xf>
    <xf numFmtId="0" fontId="16" fillId="28" borderId="11" xfId="0" applyFont="1" applyFill="1" applyBorder="1" applyAlignment="1">
      <alignment horizontal="center"/>
    </xf>
    <xf numFmtId="0" fontId="16" fillId="28" borderId="10" xfId="0" applyNumberFormat="1" applyFont="1" applyFill="1" applyBorder="1" applyAlignment="1">
      <alignment horizontal="center"/>
    </xf>
    <xf numFmtId="0" fontId="16" fillId="28" borderId="11" xfId="0" applyFont="1" applyFill="1" applyBorder="1" applyAlignment="1">
      <alignment horizontal="center"/>
    </xf>
    <xf numFmtId="49" fontId="16" fillId="28" borderId="10" xfId="0" applyNumberFormat="1" applyFont="1" applyFill="1" applyBorder="1" applyAlignment="1">
      <alignment horizontal="center"/>
    </xf>
    <xf numFmtId="0" fontId="16" fillId="28" borderId="10" xfId="0" applyFont="1" applyFill="1" applyBorder="1" applyAlignment="1">
      <alignment horizontal="center"/>
    </xf>
    <xf numFmtId="0" fontId="16" fillId="28" borderId="19" xfId="0" applyFont="1" applyFill="1" applyBorder="1" applyAlignment="1">
      <alignment horizontal="center"/>
    </xf>
    <xf numFmtId="0" fontId="24" fillId="28" borderId="10" xfId="0" applyFont="1" applyFill="1" applyBorder="1" applyAlignment="1">
      <alignment/>
    </xf>
    <xf numFmtId="0" fontId="24" fillId="28" borderId="10" xfId="0" applyFont="1" applyFill="1" applyBorder="1" applyAlignment="1">
      <alignment horizontal="center"/>
    </xf>
    <xf numFmtId="0" fontId="16" fillId="31" borderId="20" xfId="0" applyFont="1" applyFill="1" applyBorder="1" applyAlignment="1">
      <alignment horizontal="center"/>
    </xf>
    <xf numFmtId="49" fontId="16" fillId="31" borderId="19" xfId="0" applyNumberFormat="1" applyFont="1" applyFill="1" applyBorder="1" applyAlignment="1">
      <alignment horizontal="center"/>
    </xf>
    <xf numFmtId="0" fontId="16" fillId="31" borderId="19" xfId="0" applyFont="1" applyFill="1" applyBorder="1" applyAlignment="1">
      <alignment horizontal="center"/>
    </xf>
    <xf numFmtId="0" fontId="16" fillId="31" borderId="10" xfId="0" applyFont="1" applyFill="1" applyBorder="1" applyAlignment="1">
      <alignment horizontal="center"/>
    </xf>
    <xf numFmtId="0" fontId="16" fillId="28" borderId="10" xfId="0" applyFont="1" applyFill="1" applyBorder="1" applyAlignment="1">
      <alignment/>
    </xf>
    <xf numFmtId="0" fontId="16" fillId="28" borderId="10" xfId="0" applyNumberFormat="1" applyFont="1" applyFill="1" applyBorder="1" applyAlignment="1">
      <alignment horizontal="center"/>
    </xf>
    <xf numFmtId="49" fontId="16" fillId="28" borderId="10" xfId="0" applyNumberFormat="1" applyFont="1" applyFill="1" applyBorder="1" applyAlignment="1">
      <alignment horizontal="center"/>
    </xf>
    <xf numFmtId="0" fontId="16" fillId="4" borderId="10" xfId="0" applyFont="1" applyFill="1" applyBorder="1" applyAlignment="1">
      <alignment/>
    </xf>
    <xf numFmtId="0" fontId="16" fillId="4" borderId="10" xfId="0" applyNumberFormat="1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49" fontId="16" fillId="4" borderId="10" xfId="0" applyNumberFormat="1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10" borderId="10" xfId="0" applyFont="1" applyFill="1" applyBorder="1" applyAlignment="1">
      <alignment/>
    </xf>
    <xf numFmtId="0" fontId="16" fillId="4" borderId="11" xfId="0" applyFont="1" applyFill="1" applyBorder="1" applyAlignment="1">
      <alignment horizontal="center"/>
    </xf>
    <xf numFmtId="14" fontId="16" fillId="4" borderId="10" xfId="0" applyNumberFormat="1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49" fontId="16" fillId="4" borderId="19" xfId="0" applyNumberFormat="1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6" fillId="4" borderId="10" xfId="0" applyFont="1" applyFill="1" applyBorder="1" applyAlignment="1">
      <alignment/>
    </xf>
    <xf numFmtId="0" fontId="16" fillId="4" borderId="10" xfId="0" applyNumberFormat="1" applyFont="1" applyFill="1" applyBorder="1" applyAlignment="1">
      <alignment horizontal="center"/>
    </xf>
    <xf numFmtId="0" fontId="16" fillId="32" borderId="11" xfId="0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49" fontId="16" fillId="4" borderId="10" xfId="0" applyNumberFormat="1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3" borderId="10" xfId="0" applyNumberFormat="1" applyFont="1" applyFill="1" applyBorder="1" applyAlignment="1">
      <alignment horizontal="center"/>
    </xf>
    <xf numFmtId="0" fontId="16" fillId="22" borderId="10" xfId="0" applyFont="1" applyFill="1" applyBorder="1" applyAlignment="1">
      <alignment/>
    </xf>
    <xf numFmtId="0" fontId="16" fillId="22" borderId="10" xfId="0" applyNumberFormat="1" applyFont="1" applyFill="1" applyBorder="1" applyAlignment="1">
      <alignment horizontal="center"/>
    </xf>
    <xf numFmtId="49" fontId="16" fillId="22" borderId="10" xfId="0" applyNumberFormat="1" applyFont="1" applyFill="1" applyBorder="1" applyAlignment="1">
      <alignment horizontal="center"/>
    </xf>
    <xf numFmtId="0" fontId="16" fillId="26" borderId="10" xfId="0" applyFont="1" applyFill="1" applyBorder="1" applyAlignment="1">
      <alignment/>
    </xf>
    <xf numFmtId="0" fontId="16" fillId="26" borderId="10" xfId="0" applyNumberFormat="1" applyFont="1" applyFill="1" applyBorder="1" applyAlignment="1">
      <alignment horizontal="center"/>
    </xf>
    <xf numFmtId="0" fontId="16" fillId="26" borderId="10" xfId="0" applyFont="1" applyFill="1" applyBorder="1" applyAlignment="1">
      <alignment horizontal="center"/>
    </xf>
    <xf numFmtId="49" fontId="16" fillId="26" borderId="10" xfId="0" applyNumberFormat="1" applyFont="1" applyFill="1" applyBorder="1" applyAlignment="1">
      <alignment horizontal="center"/>
    </xf>
    <xf numFmtId="0" fontId="16" fillId="3" borderId="10" xfId="0" applyFont="1" applyFill="1" applyBorder="1" applyAlignment="1">
      <alignment/>
    </xf>
    <xf numFmtId="0" fontId="16" fillId="3" borderId="10" xfId="0" applyNumberFormat="1" applyFont="1" applyFill="1" applyBorder="1" applyAlignment="1">
      <alignment horizontal="center"/>
    </xf>
    <xf numFmtId="49" fontId="16" fillId="3" borderId="10" xfId="0" applyNumberFormat="1" applyFont="1" applyFill="1" applyBorder="1" applyAlignment="1">
      <alignment horizontal="center"/>
    </xf>
    <xf numFmtId="0" fontId="23" fillId="3" borderId="10" xfId="0" applyNumberFormat="1" applyFont="1" applyFill="1" applyBorder="1" applyAlignment="1">
      <alignment horizontal="center" wrapText="1"/>
    </xf>
    <xf numFmtId="0" fontId="18" fillId="24" borderId="15" xfId="0" applyFont="1" applyFill="1" applyBorder="1" applyAlignment="1">
      <alignment/>
    </xf>
    <xf numFmtId="0" fontId="18" fillId="28" borderId="12" xfId="0" applyFont="1" applyFill="1" applyBorder="1" applyAlignment="1">
      <alignment/>
    </xf>
    <xf numFmtId="0" fontId="18" fillId="28" borderId="13" xfId="0" applyFont="1" applyFill="1" applyBorder="1" applyAlignment="1">
      <alignment/>
    </xf>
    <xf numFmtId="0" fontId="18" fillId="28" borderId="13" xfId="0" applyFont="1" applyFill="1" applyBorder="1" applyAlignment="1">
      <alignment horizontal="center"/>
    </xf>
    <xf numFmtId="0" fontId="18" fillId="28" borderId="11" xfId="0" applyFont="1" applyFill="1" applyBorder="1" applyAlignment="1">
      <alignment/>
    </xf>
    <xf numFmtId="0" fontId="16" fillId="28" borderId="10" xfId="0" applyFont="1" applyFill="1" applyBorder="1" applyAlignment="1">
      <alignment/>
    </xf>
    <xf numFmtId="0" fontId="16" fillId="28" borderId="10" xfId="0" applyNumberFormat="1" applyFont="1" applyFill="1" applyBorder="1" applyAlignment="1">
      <alignment horizontal="center"/>
    </xf>
    <xf numFmtId="0" fontId="16" fillId="28" borderId="10" xfId="0" applyFont="1" applyFill="1" applyBorder="1" applyAlignment="1">
      <alignment horizontal="center"/>
    </xf>
    <xf numFmtId="49" fontId="16" fillId="28" borderId="10" xfId="0" applyNumberFormat="1" applyFont="1" applyFill="1" applyBorder="1" applyAlignment="1">
      <alignment horizontal="center"/>
    </xf>
    <xf numFmtId="0" fontId="16" fillId="22" borderId="26" xfId="0" applyFont="1" applyFill="1" applyBorder="1" applyAlignment="1">
      <alignment/>
    </xf>
    <xf numFmtId="0" fontId="16" fillId="22" borderId="26" xfId="0" applyNumberFormat="1" applyFont="1" applyFill="1" applyBorder="1" applyAlignment="1">
      <alignment horizontal="center"/>
    </xf>
    <xf numFmtId="0" fontId="24" fillId="22" borderId="10" xfId="0" applyNumberFormat="1" applyFont="1" applyFill="1" applyBorder="1" applyAlignment="1">
      <alignment horizontal="center" wrapText="1"/>
    </xf>
    <xf numFmtId="0" fontId="16" fillId="22" borderId="10" xfId="0" applyFont="1" applyFill="1" applyBorder="1" applyAlignment="1">
      <alignment horizontal="center"/>
    </xf>
    <xf numFmtId="49" fontId="16" fillId="22" borderId="10" xfId="0" applyNumberFormat="1" applyFont="1" applyFill="1" applyBorder="1" applyAlignment="1">
      <alignment horizontal="center"/>
    </xf>
    <xf numFmtId="0" fontId="16" fillId="28" borderId="16" xfId="0" applyFont="1" applyFill="1" applyBorder="1" applyAlignment="1">
      <alignment/>
    </xf>
    <xf numFmtId="0" fontId="16" fillId="28" borderId="10" xfId="0" applyNumberFormat="1" applyFont="1" applyFill="1" applyBorder="1" applyAlignment="1">
      <alignment horizontal="center"/>
    </xf>
    <xf numFmtId="0" fontId="16" fillId="28" borderId="10" xfId="0" applyFont="1" applyFill="1" applyBorder="1" applyAlignment="1">
      <alignment horizontal="center"/>
    </xf>
    <xf numFmtId="49" fontId="16" fillId="28" borderId="10" xfId="0" applyNumberFormat="1" applyFont="1" applyFill="1" applyBorder="1" applyAlignment="1">
      <alignment horizontal="center"/>
    </xf>
    <xf numFmtId="0" fontId="16" fillId="28" borderId="10" xfId="0" applyFont="1" applyFill="1" applyBorder="1" applyAlignment="1">
      <alignment/>
    </xf>
    <xf numFmtId="0" fontId="23" fillId="28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34" borderId="19" xfId="0" applyFont="1" applyFill="1" applyBorder="1" applyAlignment="1">
      <alignment/>
    </xf>
    <xf numFmtId="0" fontId="16" fillId="34" borderId="19" xfId="0" applyNumberFormat="1" applyFont="1" applyFill="1" applyBorder="1" applyAlignment="1">
      <alignment horizontal="center"/>
    </xf>
    <xf numFmtId="0" fontId="16" fillId="34" borderId="22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8" fillId="22" borderId="10" xfId="0" applyFont="1" applyFill="1" applyBorder="1" applyAlignment="1">
      <alignment horizontal="center"/>
    </xf>
    <xf numFmtId="49" fontId="16" fillId="22" borderId="10" xfId="0" applyNumberFormat="1" applyFont="1" applyFill="1" applyBorder="1" applyAlignment="1">
      <alignment horizontal="center"/>
    </xf>
    <xf numFmtId="0" fontId="18" fillId="22" borderId="19" xfId="0" applyFont="1" applyFill="1" applyBorder="1" applyAlignment="1">
      <alignment/>
    </xf>
    <xf numFmtId="0" fontId="16" fillId="30" borderId="10" xfId="0" applyFont="1" applyFill="1" applyBorder="1" applyAlignment="1">
      <alignment/>
    </xf>
    <xf numFmtId="0" fontId="16" fillId="22" borderId="12" xfId="0" applyFont="1" applyFill="1" applyBorder="1" applyAlignment="1">
      <alignment horizontal="center"/>
    </xf>
    <xf numFmtId="0" fontId="16" fillId="22" borderId="13" xfId="0" applyFont="1" applyFill="1" applyBorder="1" applyAlignment="1">
      <alignment/>
    </xf>
    <xf numFmtId="0" fontId="16" fillId="28" borderId="20" xfId="0" applyFont="1" applyFill="1" applyBorder="1" applyAlignment="1">
      <alignment horizontal="center"/>
    </xf>
    <xf numFmtId="49" fontId="16" fillId="28" borderId="19" xfId="0" applyNumberFormat="1" applyFont="1" applyFill="1" applyBorder="1" applyAlignment="1">
      <alignment horizontal="center"/>
    </xf>
    <xf numFmtId="0" fontId="16" fillId="28" borderId="19" xfId="0" applyFont="1" applyFill="1" applyBorder="1" applyAlignment="1">
      <alignment horizontal="center"/>
    </xf>
    <xf numFmtId="0" fontId="16" fillId="25" borderId="10" xfId="0" applyFont="1" applyFill="1" applyBorder="1" applyAlignment="1">
      <alignment/>
    </xf>
    <xf numFmtId="0" fontId="18" fillId="22" borderId="14" xfId="0" applyFont="1" applyFill="1" applyBorder="1" applyAlignment="1">
      <alignment/>
    </xf>
    <xf numFmtId="0" fontId="16" fillId="28" borderId="12" xfId="0" applyFont="1" applyFill="1" applyBorder="1" applyAlignment="1">
      <alignment horizontal="center"/>
    </xf>
    <xf numFmtId="0" fontId="16" fillId="29" borderId="10" xfId="0" applyFont="1" applyFill="1" applyBorder="1" applyAlignment="1">
      <alignment/>
    </xf>
    <xf numFmtId="0" fontId="16" fillId="28" borderId="13" xfId="0" applyFont="1" applyFill="1" applyBorder="1" applyAlignment="1">
      <alignment/>
    </xf>
    <xf numFmtId="0" fontId="16" fillId="4" borderId="12" xfId="0" applyFont="1" applyFill="1" applyBorder="1" applyAlignment="1">
      <alignment horizontal="center"/>
    </xf>
    <xf numFmtId="0" fontId="16" fillId="10" borderId="10" xfId="0" applyFont="1" applyFill="1" applyBorder="1" applyAlignment="1">
      <alignment/>
    </xf>
    <xf numFmtId="0" fontId="16" fillId="4" borderId="20" xfId="0" applyFont="1" applyFill="1" applyBorder="1" applyAlignment="1">
      <alignment horizontal="center"/>
    </xf>
    <xf numFmtId="49" fontId="16" fillId="4" borderId="19" xfId="0" applyNumberFormat="1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6" fillId="22" borderId="11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28" borderId="11" xfId="0" applyFont="1" applyFill="1" applyBorder="1" applyAlignment="1">
      <alignment horizontal="center"/>
    </xf>
    <xf numFmtId="0" fontId="16" fillId="26" borderId="20" xfId="0" applyFont="1" applyFill="1" applyBorder="1" applyAlignment="1">
      <alignment horizontal="center"/>
    </xf>
    <xf numFmtId="0" fontId="16" fillId="26" borderId="19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18" fillId="22" borderId="26" xfId="0" applyFont="1" applyFill="1" applyBorder="1" applyAlignment="1">
      <alignment/>
    </xf>
    <xf numFmtId="0" fontId="18" fillId="22" borderId="26" xfId="0" applyNumberFormat="1" applyFont="1" applyFill="1" applyBorder="1" applyAlignment="1">
      <alignment horizontal="center"/>
    </xf>
    <xf numFmtId="0" fontId="18" fillId="22" borderId="26" xfId="0" applyFont="1" applyFill="1" applyBorder="1" applyAlignment="1">
      <alignment/>
    </xf>
    <xf numFmtId="0" fontId="21" fillId="26" borderId="10" xfId="0" applyFont="1" applyFill="1" applyBorder="1" applyAlignment="1">
      <alignment horizontal="center"/>
    </xf>
    <xf numFmtId="0" fontId="18" fillId="26" borderId="12" xfId="0" applyFont="1" applyFill="1" applyBorder="1" applyAlignment="1">
      <alignment horizontal="center"/>
    </xf>
    <xf numFmtId="0" fontId="18" fillId="30" borderId="10" xfId="0" applyFont="1" applyFill="1" applyBorder="1" applyAlignment="1">
      <alignment/>
    </xf>
    <xf numFmtId="0" fontId="16" fillId="28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00390625" style="12" customWidth="1"/>
    <col min="2" max="2" width="24.421875" style="12" customWidth="1"/>
    <col min="3" max="3" width="10.140625" style="22" customWidth="1"/>
    <col min="4" max="4" width="21.140625" style="12" customWidth="1"/>
    <col min="5" max="5" width="6.7109375" style="22" customWidth="1"/>
    <col min="6" max="6" width="2.57421875" style="24" customWidth="1"/>
    <col min="7" max="7" width="6.57421875" style="22" customWidth="1"/>
    <col min="8" max="8" width="2.57421875" style="24" customWidth="1"/>
    <col min="9" max="9" width="6.57421875" style="22" customWidth="1"/>
    <col min="10" max="10" width="2.57421875" style="12" customWidth="1"/>
    <col min="11" max="11" width="6.57421875" style="12" customWidth="1"/>
    <col min="12" max="12" width="2.57421875" style="12" customWidth="1"/>
    <col min="13" max="13" width="6.57421875" style="12" customWidth="1"/>
    <col min="14" max="14" width="2.57421875" style="12" customWidth="1"/>
    <col min="15" max="15" width="6.57421875" style="12" customWidth="1"/>
    <col min="16" max="16" width="2.57421875" style="12" customWidth="1"/>
    <col min="17" max="17" width="6.57421875" style="151" customWidth="1"/>
    <col min="18" max="18" width="2.57421875" style="151" customWidth="1"/>
    <col min="19" max="19" width="6.57421875" style="151" customWidth="1"/>
    <col min="20" max="20" width="2.57421875" style="25" customWidth="1"/>
    <col min="21" max="21" width="6.57421875" style="25" customWidth="1"/>
    <col min="22" max="22" width="2.57421875" style="12" customWidth="1"/>
    <col min="23" max="23" width="9.00390625" style="12" customWidth="1"/>
  </cols>
  <sheetData>
    <row r="1" spans="1:5" ht="18">
      <c r="A1" s="12" t="s">
        <v>49</v>
      </c>
      <c r="E1" s="23" t="s">
        <v>26</v>
      </c>
    </row>
    <row r="2" ht="15">
      <c r="B2" s="12" t="s">
        <v>32</v>
      </c>
    </row>
    <row r="3" spans="1:23" ht="15">
      <c r="A3" s="13"/>
      <c r="B3" s="16" t="s">
        <v>6</v>
      </c>
      <c r="C3" s="26" t="s">
        <v>21</v>
      </c>
      <c r="D3" s="30" t="s">
        <v>31</v>
      </c>
      <c r="E3" s="9"/>
      <c r="F3" s="27"/>
      <c r="G3" s="26" t="s">
        <v>33</v>
      </c>
      <c r="H3" s="27"/>
      <c r="I3" s="26"/>
      <c r="J3" s="28"/>
      <c r="K3" s="26"/>
      <c r="L3" s="27"/>
      <c r="M3" s="26" t="s">
        <v>34</v>
      </c>
      <c r="N3" s="27"/>
      <c r="O3" s="26"/>
      <c r="P3" s="29"/>
      <c r="Q3" s="9"/>
      <c r="R3" s="26"/>
      <c r="S3" s="26" t="s">
        <v>36</v>
      </c>
      <c r="T3" s="16"/>
      <c r="U3" s="30"/>
      <c r="V3" s="31"/>
      <c r="W3" s="2" t="s">
        <v>35</v>
      </c>
    </row>
    <row r="4" spans="1:23" ht="15">
      <c r="A4" s="2"/>
      <c r="B4" s="2" t="s">
        <v>0</v>
      </c>
      <c r="C4" s="3" t="s">
        <v>1</v>
      </c>
      <c r="D4" s="2" t="s">
        <v>2</v>
      </c>
      <c r="E4" s="32" t="s">
        <v>3</v>
      </c>
      <c r="F4" s="33"/>
      <c r="G4" s="32" t="s">
        <v>4</v>
      </c>
      <c r="H4" s="33"/>
      <c r="I4" s="34" t="s">
        <v>5</v>
      </c>
      <c r="J4" s="28"/>
      <c r="K4" s="35" t="s">
        <v>3</v>
      </c>
      <c r="L4" s="33"/>
      <c r="M4" s="32" t="s">
        <v>4</v>
      </c>
      <c r="N4" s="33"/>
      <c r="O4" s="34" t="s">
        <v>5</v>
      </c>
      <c r="P4" s="28"/>
      <c r="Q4" s="35" t="s">
        <v>3</v>
      </c>
      <c r="R4" s="33"/>
      <c r="S4" s="32" t="s">
        <v>4</v>
      </c>
      <c r="T4" s="33"/>
      <c r="U4" s="34" t="s">
        <v>5</v>
      </c>
      <c r="V4" s="28"/>
      <c r="W4" s="3" t="s">
        <v>5</v>
      </c>
    </row>
    <row r="5" spans="1:23" ht="15">
      <c r="A5" s="161">
        <v>1</v>
      </c>
      <c r="B5" s="161" t="s">
        <v>67</v>
      </c>
      <c r="C5" s="162">
        <v>1975</v>
      </c>
      <c r="D5" s="161" t="s">
        <v>52</v>
      </c>
      <c r="E5" s="163">
        <v>285</v>
      </c>
      <c r="F5" s="164" t="s">
        <v>32</v>
      </c>
      <c r="G5" s="163">
        <v>288</v>
      </c>
      <c r="H5" s="164"/>
      <c r="I5" s="165">
        <f>E5+G5</f>
        <v>573</v>
      </c>
      <c r="J5" s="166"/>
      <c r="K5" s="167">
        <v>283</v>
      </c>
      <c r="L5" s="168"/>
      <c r="M5" s="169">
        <v>283</v>
      </c>
      <c r="N5" s="164"/>
      <c r="O5" s="165">
        <f>K5+M5</f>
        <v>566</v>
      </c>
      <c r="P5" s="166"/>
      <c r="Q5" s="170"/>
      <c r="R5" s="170"/>
      <c r="S5" s="170"/>
      <c r="T5" s="161"/>
      <c r="U5" s="165">
        <f>Q5+S5</f>
        <v>0</v>
      </c>
      <c r="V5" s="166"/>
      <c r="W5" s="163">
        <f>(I5+O5+U5)-MIN(I5,O5,U5)</f>
        <v>1139</v>
      </c>
    </row>
    <row r="6" spans="1:23" ht="15">
      <c r="A6" s="161">
        <v>2</v>
      </c>
      <c r="B6" s="172" t="s">
        <v>163</v>
      </c>
      <c r="C6" s="173">
        <v>1975</v>
      </c>
      <c r="D6" s="172" t="s">
        <v>162</v>
      </c>
      <c r="E6" s="170">
        <v>288</v>
      </c>
      <c r="F6" s="180"/>
      <c r="G6" s="170">
        <v>279</v>
      </c>
      <c r="H6" s="164"/>
      <c r="I6" s="165">
        <f>E6+G6</f>
        <v>567</v>
      </c>
      <c r="J6" s="166"/>
      <c r="K6" s="179">
        <v>284</v>
      </c>
      <c r="L6" s="180"/>
      <c r="M6" s="170">
        <v>288</v>
      </c>
      <c r="N6" s="164"/>
      <c r="O6" s="165">
        <f>K6+M6</f>
        <v>572</v>
      </c>
      <c r="P6" s="166"/>
      <c r="Q6" s="170"/>
      <c r="R6" s="170"/>
      <c r="S6" s="170"/>
      <c r="T6" s="161"/>
      <c r="U6" s="165">
        <f>Q6+S6</f>
        <v>0</v>
      </c>
      <c r="V6" s="166"/>
      <c r="W6" s="163">
        <f>(I6+O6+U6)-MIN(I6,O6,U6)</f>
        <v>1139</v>
      </c>
    </row>
    <row r="7" spans="1:23" ht="15">
      <c r="A7" s="161">
        <v>3</v>
      </c>
      <c r="B7" s="172" t="s">
        <v>202</v>
      </c>
      <c r="C7" s="173">
        <v>1986</v>
      </c>
      <c r="D7" s="172" t="s">
        <v>201</v>
      </c>
      <c r="E7" s="170">
        <v>275</v>
      </c>
      <c r="F7" s="180"/>
      <c r="G7" s="170">
        <v>288</v>
      </c>
      <c r="H7" s="164"/>
      <c r="I7" s="165">
        <f>E7+G7</f>
        <v>563</v>
      </c>
      <c r="J7" s="166"/>
      <c r="K7" s="179">
        <v>278</v>
      </c>
      <c r="L7" s="180"/>
      <c r="M7" s="170">
        <v>291</v>
      </c>
      <c r="N7" s="164"/>
      <c r="O7" s="165">
        <f>K7+M7</f>
        <v>569</v>
      </c>
      <c r="P7" s="166"/>
      <c r="Q7" s="163"/>
      <c r="R7" s="163"/>
      <c r="S7" s="163"/>
      <c r="T7" s="161"/>
      <c r="U7" s="165">
        <f>Q7+S7</f>
        <v>0</v>
      </c>
      <c r="V7" s="166"/>
      <c r="W7" s="163">
        <f>(I7+O7+U7)-MIN(I7,O7,U7)</f>
        <v>1132</v>
      </c>
    </row>
    <row r="8" spans="1:23" ht="15">
      <c r="A8" s="161">
        <v>4</v>
      </c>
      <c r="B8" s="161" t="s">
        <v>53</v>
      </c>
      <c r="C8" s="162">
        <v>1975</v>
      </c>
      <c r="D8" s="161" t="s">
        <v>52</v>
      </c>
      <c r="E8" s="163">
        <v>282</v>
      </c>
      <c r="F8" s="164"/>
      <c r="G8" s="163">
        <v>281</v>
      </c>
      <c r="H8" s="164"/>
      <c r="I8" s="165">
        <f>E8+G8</f>
        <v>563</v>
      </c>
      <c r="J8" s="166"/>
      <c r="K8" s="179">
        <v>275</v>
      </c>
      <c r="L8" s="180"/>
      <c r="M8" s="170">
        <v>277</v>
      </c>
      <c r="N8" s="164"/>
      <c r="O8" s="165">
        <f>K8+M8</f>
        <v>552</v>
      </c>
      <c r="P8" s="166"/>
      <c r="Q8" s="163"/>
      <c r="R8" s="163"/>
      <c r="S8" s="163"/>
      <c r="T8" s="161"/>
      <c r="U8" s="165">
        <f>Q8+S8</f>
        <v>0</v>
      </c>
      <c r="V8" s="166"/>
      <c r="W8" s="163">
        <f>(I8+O8+U8)-MIN(I8,O8,U8)</f>
        <v>1115</v>
      </c>
    </row>
    <row r="9" spans="1:23" ht="15">
      <c r="A9" s="161">
        <v>5</v>
      </c>
      <c r="B9" s="172" t="s">
        <v>200</v>
      </c>
      <c r="C9" s="173">
        <v>1986</v>
      </c>
      <c r="D9" s="172" t="s">
        <v>201</v>
      </c>
      <c r="E9" s="170">
        <v>276</v>
      </c>
      <c r="F9" s="180"/>
      <c r="G9" s="170">
        <v>278</v>
      </c>
      <c r="H9" s="164"/>
      <c r="I9" s="165">
        <f>E9+G9</f>
        <v>554</v>
      </c>
      <c r="J9" s="166"/>
      <c r="K9" s="167">
        <v>276</v>
      </c>
      <c r="L9" s="168"/>
      <c r="M9" s="169">
        <v>281</v>
      </c>
      <c r="N9" s="164"/>
      <c r="O9" s="165">
        <f>K9+M9</f>
        <v>557</v>
      </c>
      <c r="P9" s="166"/>
      <c r="Q9" s="163"/>
      <c r="R9" s="163"/>
      <c r="S9" s="163"/>
      <c r="T9" s="161"/>
      <c r="U9" s="165">
        <f>Q9+S9</f>
        <v>0</v>
      </c>
      <c r="V9" s="166"/>
      <c r="W9" s="163">
        <f>(I9+O9+U9)-MIN(I9,O9,U9)</f>
        <v>1111</v>
      </c>
    </row>
    <row r="10" spans="1:23" ht="15">
      <c r="A10" s="161">
        <v>6</v>
      </c>
      <c r="B10" s="161" t="s">
        <v>173</v>
      </c>
      <c r="C10" s="162">
        <v>1985</v>
      </c>
      <c r="D10" s="161" t="s">
        <v>174</v>
      </c>
      <c r="E10" s="163">
        <v>274</v>
      </c>
      <c r="F10" s="164"/>
      <c r="G10" s="163">
        <v>271</v>
      </c>
      <c r="H10" s="164"/>
      <c r="I10" s="165">
        <f>E10+G10</f>
        <v>545</v>
      </c>
      <c r="J10" s="166"/>
      <c r="K10" s="167">
        <v>273</v>
      </c>
      <c r="L10" s="168"/>
      <c r="M10" s="169">
        <v>276</v>
      </c>
      <c r="N10" s="164"/>
      <c r="O10" s="165">
        <f>K10+M10</f>
        <v>549</v>
      </c>
      <c r="P10" s="166"/>
      <c r="Q10" s="177"/>
      <c r="R10" s="177"/>
      <c r="S10" s="177"/>
      <c r="T10" s="161"/>
      <c r="U10" s="165">
        <f>Q10+S10</f>
        <v>0</v>
      </c>
      <c r="V10" s="166"/>
      <c r="W10" s="163">
        <f>(I10+O10+U10)-MIN(I10,O10,U10)</f>
        <v>1094</v>
      </c>
    </row>
    <row r="11" spans="1:23" ht="15">
      <c r="A11" s="161">
        <v>7</v>
      </c>
      <c r="B11" s="172" t="s">
        <v>90</v>
      </c>
      <c r="C11" s="173">
        <v>1976</v>
      </c>
      <c r="D11" s="172" t="s">
        <v>91</v>
      </c>
      <c r="E11" s="170">
        <v>271</v>
      </c>
      <c r="F11" s="180"/>
      <c r="G11" s="170">
        <v>277</v>
      </c>
      <c r="H11" s="164"/>
      <c r="I11" s="165">
        <f>E11+G11</f>
        <v>548</v>
      </c>
      <c r="J11" s="166"/>
      <c r="K11" s="167">
        <v>271</v>
      </c>
      <c r="L11" s="168"/>
      <c r="M11" s="169">
        <v>274</v>
      </c>
      <c r="N11" s="164"/>
      <c r="O11" s="165">
        <f>K11+M11</f>
        <v>545</v>
      </c>
      <c r="P11" s="166"/>
      <c r="Q11" s="163"/>
      <c r="R11" s="163"/>
      <c r="S11" s="163"/>
      <c r="T11" s="161"/>
      <c r="U11" s="165">
        <f>Q11+S11</f>
        <v>0</v>
      </c>
      <c r="V11" s="166"/>
      <c r="W11" s="163">
        <f>(I11+O11+U11)-MIN(I11,O11,U11)</f>
        <v>1093</v>
      </c>
    </row>
    <row r="12" spans="1:23" ht="15">
      <c r="A12" s="161">
        <v>8</v>
      </c>
      <c r="B12" s="257" t="s">
        <v>68</v>
      </c>
      <c r="C12" s="258"/>
      <c r="D12" s="257" t="s">
        <v>69</v>
      </c>
      <c r="E12" s="178">
        <v>267</v>
      </c>
      <c r="F12" s="259"/>
      <c r="G12" s="178">
        <v>272</v>
      </c>
      <c r="H12" s="164"/>
      <c r="I12" s="165">
        <f>E12+G12</f>
        <v>539</v>
      </c>
      <c r="J12" s="166"/>
      <c r="K12" s="312">
        <v>274</v>
      </c>
      <c r="L12" s="259"/>
      <c r="M12" s="178">
        <v>276</v>
      </c>
      <c r="N12" s="176"/>
      <c r="O12" s="165">
        <f>K12+M12</f>
        <v>550</v>
      </c>
      <c r="P12" s="166"/>
      <c r="Q12" s="163"/>
      <c r="R12" s="163"/>
      <c r="S12" s="163"/>
      <c r="T12" s="161"/>
      <c r="U12" s="165">
        <f>Q12+S12</f>
        <v>0</v>
      </c>
      <c r="V12" s="166"/>
      <c r="W12" s="163">
        <f>(I12+O12+U12)-MIN(I12,O12,U12)</f>
        <v>1089</v>
      </c>
    </row>
    <row r="13" spans="1:23" ht="15">
      <c r="A13" s="161">
        <v>9</v>
      </c>
      <c r="B13" s="172" t="s">
        <v>164</v>
      </c>
      <c r="C13" s="173">
        <v>1974</v>
      </c>
      <c r="D13" s="172" t="s">
        <v>162</v>
      </c>
      <c r="E13" s="174">
        <v>264</v>
      </c>
      <c r="F13" s="180"/>
      <c r="G13" s="174">
        <v>271</v>
      </c>
      <c r="H13" s="164"/>
      <c r="I13" s="165">
        <f>E13+G13</f>
        <v>535</v>
      </c>
      <c r="J13" s="166"/>
      <c r="K13" s="175">
        <v>275</v>
      </c>
      <c r="L13" s="176"/>
      <c r="M13" s="177">
        <v>274</v>
      </c>
      <c r="N13" s="164"/>
      <c r="O13" s="165">
        <f>K13+M13</f>
        <v>549</v>
      </c>
      <c r="P13" s="166"/>
      <c r="Q13" s="163"/>
      <c r="R13" s="163"/>
      <c r="S13" s="163"/>
      <c r="T13" s="161"/>
      <c r="U13" s="165">
        <f>Q13+S13</f>
        <v>0</v>
      </c>
      <c r="V13" s="166"/>
      <c r="W13" s="163">
        <f>(I13+O13+U13)-MIN(I13,O13,U13)</f>
        <v>1084</v>
      </c>
    </row>
    <row r="14" spans="1:23" ht="15">
      <c r="A14" s="161">
        <v>10</v>
      </c>
      <c r="B14" s="161" t="s">
        <v>175</v>
      </c>
      <c r="C14" s="162">
        <v>1969</v>
      </c>
      <c r="D14" s="161" t="s">
        <v>174</v>
      </c>
      <c r="E14" s="163">
        <v>267</v>
      </c>
      <c r="F14" s="164"/>
      <c r="G14" s="163">
        <v>269</v>
      </c>
      <c r="H14" s="164"/>
      <c r="I14" s="165">
        <f>E14+G14</f>
        <v>536</v>
      </c>
      <c r="J14" s="166"/>
      <c r="K14" s="171">
        <v>269</v>
      </c>
      <c r="L14" s="164"/>
      <c r="M14" s="163">
        <v>269</v>
      </c>
      <c r="N14" s="164"/>
      <c r="O14" s="165">
        <f>K14+M14</f>
        <v>538</v>
      </c>
      <c r="P14" s="166"/>
      <c r="Q14" s="163"/>
      <c r="R14" s="163"/>
      <c r="S14" s="163"/>
      <c r="T14" s="161"/>
      <c r="U14" s="165">
        <f>Q14+S14</f>
        <v>0</v>
      </c>
      <c r="V14" s="166"/>
      <c r="W14" s="163">
        <f>(I14+O14+U14)-MIN(I14,O14,U14)</f>
        <v>1074</v>
      </c>
    </row>
    <row r="15" spans="1:23" ht="15">
      <c r="A15" s="161">
        <v>11</v>
      </c>
      <c r="B15" s="172" t="s">
        <v>92</v>
      </c>
      <c r="C15" s="173">
        <v>1953</v>
      </c>
      <c r="D15" s="172" t="s">
        <v>93</v>
      </c>
      <c r="E15" s="170">
        <v>274</v>
      </c>
      <c r="F15" s="180"/>
      <c r="G15" s="170">
        <v>269</v>
      </c>
      <c r="H15" s="164"/>
      <c r="I15" s="165">
        <f>E15+G15</f>
        <v>543</v>
      </c>
      <c r="J15" s="166"/>
      <c r="K15" s="179">
        <v>261</v>
      </c>
      <c r="L15" s="180"/>
      <c r="M15" s="170">
        <v>259</v>
      </c>
      <c r="N15" s="164"/>
      <c r="O15" s="165">
        <f>K15+M15</f>
        <v>520</v>
      </c>
      <c r="P15" s="166"/>
      <c r="Q15" s="163"/>
      <c r="R15" s="163"/>
      <c r="S15" s="163"/>
      <c r="T15" s="161"/>
      <c r="U15" s="165">
        <f>Q15+S15</f>
        <v>0</v>
      </c>
      <c r="V15" s="166"/>
      <c r="W15" s="163">
        <f>(I15+O15+U15)-MIN(I15,O15,U15)</f>
        <v>1063</v>
      </c>
    </row>
    <row r="16" spans="1:23" ht="15">
      <c r="A16" s="161">
        <v>12</v>
      </c>
      <c r="B16" s="172" t="s">
        <v>176</v>
      </c>
      <c r="C16" s="173">
        <v>1981</v>
      </c>
      <c r="D16" s="172" t="s">
        <v>174</v>
      </c>
      <c r="E16" s="174">
        <v>268</v>
      </c>
      <c r="F16" s="164"/>
      <c r="G16" s="174">
        <v>264</v>
      </c>
      <c r="H16" s="176"/>
      <c r="I16" s="165">
        <f>E16+G16</f>
        <v>532</v>
      </c>
      <c r="J16" s="166"/>
      <c r="K16" s="175">
        <v>271</v>
      </c>
      <c r="L16" s="176"/>
      <c r="M16" s="177">
        <v>259</v>
      </c>
      <c r="N16" s="176"/>
      <c r="O16" s="165">
        <f>K16+M16</f>
        <v>530</v>
      </c>
      <c r="P16" s="166"/>
      <c r="Q16" s="163"/>
      <c r="R16" s="163"/>
      <c r="S16" s="163"/>
      <c r="T16" s="161"/>
      <c r="U16" s="165">
        <f>Q16+S16</f>
        <v>0</v>
      </c>
      <c r="V16" s="166"/>
      <c r="W16" s="163">
        <f>(I16+O16+U16)-MIN(I16,O16,U16)</f>
        <v>1062</v>
      </c>
    </row>
    <row r="17" spans="1:23" ht="15">
      <c r="A17" s="161">
        <v>13</v>
      </c>
      <c r="B17" s="172" t="s">
        <v>94</v>
      </c>
      <c r="C17" s="173">
        <v>1989</v>
      </c>
      <c r="D17" s="172" t="s">
        <v>91</v>
      </c>
      <c r="E17" s="170">
        <v>264</v>
      </c>
      <c r="F17" s="180"/>
      <c r="G17" s="170">
        <v>260</v>
      </c>
      <c r="H17" s="164"/>
      <c r="I17" s="165">
        <f>E17+G17</f>
        <v>524</v>
      </c>
      <c r="J17" s="166"/>
      <c r="K17" s="175">
        <v>265</v>
      </c>
      <c r="L17" s="176"/>
      <c r="M17" s="177">
        <v>270</v>
      </c>
      <c r="N17" s="164"/>
      <c r="O17" s="165">
        <f>K17+M17</f>
        <v>535</v>
      </c>
      <c r="P17" s="166"/>
      <c r="Q17" s="163"/>
      <c r="R17" s="163"/>
      <c r="S17" s="163"/>
      <c r="T17" s="161"/>
      <c r="U17" s="165">
        <f>Q17+S17</f>
        <v>0</v>
      </c>
      <c r="V17" s="166"/>
      <c r="W17" s="163">
        <f>(I17+O17+U17)-MIN(I17,O17,U17)</f>
        <v>1059</v>
      </c>
    </row>
    <row r="18" spans="1:23" ht="15">
      <c r="A18" s="161">
        <v>14</v>
      </c>
      <c r="B18" s="172" t="s">
        <v>54</v>
      </c>
      <c r="C18" s="173"/>
      <c r="D18" s="172" t="s">
        <v>52</v>
      </c>
      <c r="E18" s="174">
        <v>265</v>
      </c>
      <c r="F18" s="164"/>
      <c r="G18" s="174">
        <v>270</v>
      </c>
      <c r="H18" s="164"/>
      <c r="I18" s="165">
        <f>E18+G18</f>
        <v>535</v>
      </c>
      <c r="J18" s="166"/>
      <c r="K18" s="175">
        <v>261</v>
      </c>
      <c r="L18" s="176"/>
      <c r="M18" s="177">
        <v>260</v>
      </c>
      <c r="N18" s="164"/>
      <c r="O18" s="165">
        <f>K18+M18</f>
        <v>521</v>
      </c>
      <c r="P18" s="166"/>
      <c r="Q18" s="163"/>
      <c r="R18" s="163"/>
      <c r="S18" s="163"/>
      <c r="T18" s="161"/>
      <c r="U18" s="165">
        <f>Q18+S18</f>
        <v>0</v>
      </c>
      <c r="V18" s="166"/>
      <c r="W18" s="163">
        <f>(I18+O18+U18)-MIN(I18,O18,U18)</f>
        <v>1056</v>
      </c>
    </row>
    <row r="19" spans="1:23" ht="15">
      <c r="A19" s="161">
        <v>15</v>
      </c>
      <c r="B19" s="172" t="s">
        <v>165</v>
      </c>
      <c r="C19" s="173">
        <v>1978</v>
      </c>
      <c r="D19" s="172" t="s">
        <v>162</v>
      </c>
      <c r="E19" s="170">
        <v>266</v>
      </c>
      <c r="F19" s="180"/>
      <c r="G19" s="170">
        <v>263</v>
      </c>
      <c r="H19" s="164"/>
      <c r="I19" s="165">
        <f>E19+G19</f>
        <v>529</v>
      </c>
      <c r="J19" s="166"/>
      <c r="K19" s="179">
        <v>248</v>
      </c>
      <c r="L19" s="180"/>
      <c r="M19" s="170">
        <v>271</v>
      </c>
      <c r="N19" s="164"/>
      <c r="O19" s="165">
        <f>K19+M19</f>
        <v>519</v>
      </c>
      <c r="P19" s="166"/>
      <c r="Q19" s="182"/>
      <c r="R19" s="182"/>
      <c r="S19" s="182"/>
      <c r="T19" s="161"/>
      <c r="U19" s="165">
        <f>Q19+S19</f>
        <v>0</v>
      </c>
      <c r="V19" s="166"/>
      <c r="W19" s="163">
        <f>(I19+O19+U19)-MIN(I19,O19,U19)</f>
        <v>1048</v>
      </c>
    </row>
    <row r="20" spans="1:23" ht="15">
      <c r="A20" s="161">
        <v>16</v>
      </c>
      <c r="B20" s="172" t="s">
        <v>95</v>
      </c>
      <c r="C20" s="173">
        <v>1986</v>
      </c>
      <c r="D20" s="172" t="s">
        <v>91</v>
      </c>
      <c r="E20" s="170">
        <v>261</v>
      </c>
      <c r="F20" s="180"/>
      <c r="G20" s="170">
        <v>257</v>
      </c>
      <c r="H20" s="164"/>
      <c r="I20" s="165">
        <f>E20+G20</f>
        <v>518</v>
      </c>
      <c r="J20" s="166"/>
      <c r="K20" s="179">
        <v>266</v>
      </c>
      <c r="L20" s="180"/>
      <c r="M20" s="170">
        <v>263</v>
      </c>
      <c r="N20" s="164"/>
      <c r="O20" s="165">
        <f>K20+M20</f>
        <v>529</v>
      </c>
      <c r="P20" s="166"/>
      <c r="Q20" s="163"/>
      <c r="R20" s="163"/>
      <c r="S20" s="163"/>
      <c r="T20" s="161"/>
      <c r="U20" s="165">
        <f>Q20+S20</f>
        <v>0</v>
      </c>
      <c r="V20" s="166"/>
      <c r="W20" s="163">
        <f>(I20+O20+U20)-MIN(I20,O20,U20)</f>
        <v>1047</v>
      </c>
    </row>
    <row r="21" spans="1:23" ht="15">
      <c r="A21" s="2">
        <v>17</v>
      </c>
      <c r="B21" s="108" t="s">
        <v>96</v>
      </c>
      <c r="C21" s="111">
        <v>1971</v>
      </c>
      <c r="D21" s="108" t="s">
        <v>91</v>
      </c>
      <c r="E21" s="109">
        <v>259</v>
      </c>
      <c r="F21" s="6"/>
      <c r="G21" s="109">
        <v>252</v>
      </c>
      <c r="H21" s="4"/>
      <c r="I21" s="9">
        <f>E21+G21</f>
        <v>511</v>
      </c>
      <c r="J21" s="28"/>
      <c r="K21" s="5">
        <v>266</v>
      </c>
      <c r="L21" s="6"/>
      <c r="M21" s="7">
        <v>260</v>
      </c>
      <c r="N21" s="4"/>
      <c r="O21" s="9">
        <f>K21+M21</f>
        <v>526</v>
      </c>
      <c r="P21" s="28"/>
      <c r="Q21" s="3"/>
      <c r="R21" s="3"/>
      <c r="S21" s="3"/>
      <c r="T21" s="2"/>
      <c r="U21" s="9">
        <f>Q21+S21</f>
        <v>0</v>
      </c>
      <c r="V21" s="28"/>
      <c r="W21" s="3">
        <f>(I21+O21+U21)-MIN(I21,O21,U21)</f>
        <v>1037</v>
      </c>
    </row>
    <row r="22" spans="1:23" ht="15">
      <c r="A22" s="2">
        <v>18</v>
      </c>
      <c r="B22" s="108" t="s">
        <v>161</v>
      </c>
      <c r="C22" s="111">
        <v>1977</v>
      </c>
      <c r="D22" s="108" t="s">
        <v>162</v>
      </c>
      <c r="E22" s="7">
        <v>229</v>
      </c>
      <c r="F22" s="6"/>
      <c r="G22" s="7">
        <v>215</v>
      </c>
      <c r="H22" s="4"/>
      <c r="I22" s="9">
        <f>E22+G22</f>
        <v>444</v>
      </c>
      <c r="J22" s="28"/>
      <c r="K22" s="5">
        <v>223</v>
      </c>
      <c r="L22" s="6"/>
      <c r="M22" s="7">
        <v>235</v>
      </c>
      <c r="N22" s="4"/>
      <c r="O22" s="9">
        <f>K22+M22</f>
        <v>458</v>
      </c>
      <c r="P22" s="28"/>
      <c r="Q22" s="3"/>
      <c r="R22" s="3"/>
      <c r="S22" s="3"/>
      <c r="T22" s="2"/>
      <c r="U22" s="9">
        <f>Q22+S22</f>
        <v>0</v>
      </c>
      <c r="V22" s="28"/>
      <c r="W22" s="3">
        <f>(I22+O22+U22)-MIN(I22,O22,U22)</f>
        <v>902</v>
      </c>
    </row>
    <row r="23" spans="1:23" ht="15">
      <c r="A23" s="2">
        <v>19</v>
      </c>
      <c r="B23" s="108" t="s">
        <v>97</v>
      </c>
      <c r="C23" s="111">
        <v>1987</v>
      </c>
      <c r="D23" s="108" t="s">
        <v>93</v>
      </c>
      <c r="E23" s="7">
        <v>201</v>
      </c>
      <c r="F23" s="6"/>
      <c r="G23" s="7">
        <v>175</v>
      </c>
      <c r="H23" s="4"/>
      <c r="I23" s="9">
        <f>E23+G23</f>
        <v>376</v>
      </c>
      <c r="J23" s="28"/>
      <c r="K23" s="5">
        <v>190</v>
      </c>
      <c r="L23" s="6"/>
      <c r="M23" s="7">
        <v>218</v>
      </c>
      <c r="N23" s="4"/>
      <c r="O23" s="9">
        <f>K23+M23</f>
        <v>408</v>
      </c>
      <c r="P23" s="28"/>
      <c r="Q23" s="293"/>
      <c r="R23" s="293"/>
      <c r="S23" s="293"/>
      <c r="T23" s="2"/>
      <c r="U23" s="9">
        <f>Q23+S23</f>
        <v>0</v>
      </c>
      <c r="V23" s="28"/>
      <c r="W23" s="3">
        <f>(I23+O23+U23)-MIN(I23,O23,U23)</f>
        <v>784</v>
      </c>
    </row>
    <row r="24" spans="1:23" ht="15">
      <c r="A24" s="2">
        <v>20</v>
      </c>
      <c r="B24" s="108" t="s">
        <v>246</v>
      </c>
      <c r="C24" s="111">
        <v>1988</v>
      </c>
      <c r="D24" s="108" t="s">
        <v>201</v>
      </c>
      <c r="E24" s="7">
        <v>0</v>
      </c>
      <c r="F24" s="6"/>
      <c r="G24" s="7">
        <v>0</v>
      </c>
      <c r="H24" s="6"/>
      <c r="I24" s="117">
        <f>E24+G24</f>
        <v>0</v>
      </c>
      <c r="J24" s="118"/>
      <c r="K24" s="5">
        <v>270</v>
      </c>
      <c r="L24" s="6"/>
      <c r="M24" s="7">
        <v>279</v>
      </c>
      <c r="N24" s="41"/>
      <c r="O24" s="117">
        <f>K24+M24</f>
        <v>549</v>
      </c>
      <c r="P24" s="118"/>
      <c r="Q24" s="7"/>
      <c r="R24" s="7"/>
      <c r="S24" s="7"/>
      <c r="T24" s="108"/>
      <c r="U24" s="117">
        <f>Q24+S24</f>
        <v>0</v>
      </c>
      <c r="V24" s="118"/>
      <c r="W24" s="7">
        <f>(I24+O24+U24)-MIN(I24,O24,U24)</f>
        <v>549</v>
      </c>
    </row>
    <row r="25" spans="1:23" ht="15">
      <c r="A25" s="2">
        <v>21</v>
      </c>
      <c r="B25" s="108" t="s">
        <v>203</v>
      </c>
      <c r="C25" s="111">
        <v>1976</v>
      </c>
      <c r="D25" s="108" t="s">
        <v>201</v>
      </c>
      <c r="E25" s="317">
        <v>266</v>
      </c>
      <c r="F25" s="6"/>
      <c r="G25" s="317">
        <v>261</v>
      </c>
      <c r="H25" s="37"/>
      <c r="I25" s="9">
        <f>E25+G25</f>
        <v>527</v>
      </c>
      <c r="J25" s="28"/>
      <c r="K25" s="123">
        <v>0</v>
      </c>
      <c r="L25" s="38"/>
      <c r="M25" s="124">
        <v>0</v>
      </c>
      <c r="N25" s="37"/>
      <c r="O25" s="9">
        <f>K25+M25</f>
        <v>0</v>
      </c>
      <c r="P25" s="28"/>
      <c r="Q25" s="3"/>
      <c r="R25" s="3"/>
      <c r="S25" s="3"/>
      <c r="T25" s="2"/>
      <c r="U25" s="9">
        <f>Q25+S25</f>
        <v>0</v>
      </c>
      <c r="V25" s="28"/>
      <c r="W25" s="3">
        <f>(I25+O25+U25)-MIN(I25,O25,U25)</f>
        <v>527</v>
      </c>
    </row>
    <row r="26" spans="1:23" ht="15">
      <c r="A26" s="2">
        <v>22</v>
      </c>
      <c r="B26" s="108" t="s">
        <v>252</v>
      </c>
      <c r="C26" s="111">
        <v>1974</v>
      </c>
      <c r="D26" s="108" t="s">
        <v>253</v>
      </c>
      <c r="E26" s="109">
        <v>0</v>
      </c>
      <c r="F26" s="4"/>
      <c r="G26" s="109">
        <v>0</v>
      </c>
      <c r="H26" s="37"/>
      <c r="I26" s="9">
        <f>E26+G26</f>
        <v>0</v>
      </c>
      <c r="J26" s="28"/>
      <c r="K26" s="42">
        <v>260</v>
      </c>
      <c r="L26" s="41"/>
      <c r="M26" s="40">
        <v>265</v>
      </c>
      <c r="N26" s="37"/>
      <c r="O26" s="9">
        <f>K26+M26</f>
        <v>525</v>
      </c>
      <c r="P26" s="28"/>
      <c r="Q26" s="3"/>
      <c r="R26" s="3"/>
      <c r="S26" s="3"/>
      <c r="T26" s="2"/>
      <c r="U26" s="9">
        <f>Q26+S26</f>
        <v>0</v>
      </c>
      <c r="V26" s="28"/>
      <c r="W26" s="3">
        <f>(I26+O26+U26)-MIN(I26,O26,U26)</f>
        <v>525</v>
      </c>
    </row>
    <row r="27" spans="1:23" ht="15">
      <c r="A27" s="2">
        <v>23</v>
      </c>
      <c r="B27" s="2" t="s">
        <v>177</v>
      </c>
      <c r="C27" s="110">
        <v>1984</v>
      </c>
      <c r="D27" s="2" t="s">
        <v>174</v>
      </c>
      <c r="E27" s="3">
        <v>260</v>
      </c>
      <c r="F27" s="4"/>
      <c r="G27" s="3">
        <v>260</v>
      </c>
      <c r="H27" s="4"/>
      <c r="I27" s="9">
        <f>E27+G27</f>
        <v>520</v>
      </c>
      <c r="J27" s="28"/>
      <c r="K27" s="8">
        <v>0</v>
      </c>
      <c r="L27" s="4"/>
      <c r="M27" s="3">
        <v>0</v>
      </c>
      <c r="N27" s="4"/>
      <c r="O27" s="9">
        <f>K27+M27</f>
        <v>0</v>
      </c>
      <c r="P27" s="28"/>
      <c r="Q27" s="7"/>
      <c r="R27" s="7"/>
      <c r="S27" s="7"/>
      <c r="T27" s="2"/>
      <c r="U27" s="9">
        <f>Q27+S27</f>
        <v>0</v>
      </c>
      <c r="V27" s="28"/>
      <c r="W27" s="3">
        <f>(I27+O27+U27)-MIN(I27,O27,U27)</f>
        <v>520</v>
      </c>
    </row>
    <row r="28" spans="1:23" ht="15">
      <c r="A28" s="2">
        <v>24</v>
      </c>
      <c r="B28" s="108" t="s">
        <v>247</v>
      </c>
      <c r="C28" s="111">
        <v>1975</v>
      </c>
      <c r="D28" s="108" t="s">
        <v>201</v>
      </c>
      <c r="E28" s="7">
        <v>0</v>
      </c>
      <c r="F28" s="6"/>
      <c r="G28" s="7">
        <v>0</v>
      </c>
      <c r="H28" s="6"/>
      <c r="I28" s="117">
        <f>E28+G28</f>
        <v>0</v>
      </c>
      <c r="J28" s="118"/>
      <c r="K28" s="5">
        <v>256</v>
      </c>
      <c r="L28" s="6"/>
      <c r="M28" s="7">
        <v>261</v>
      </c>
      <c r="N28" s="6"/>
      <c r="O28" s="117">
        <f>K28+M28</f>
        <v>517</v>
      </c>
      <c r="P28" s="118"/>
      <c r="Q28" s="7"/>
      <c r="R28" s="7"/>
      <c r="S28" s="7"/>
      <c r="T28" s="108"/>
      <c r="U28" s="117">
        <f>Q28+S28</f>
        <v>0</v>
      </c>
      <c r="V28" s="118"/>
      <c r="W28" s="7">
        <f>(I28+O28+U28)-MIN(I28,O28,U28)</f>
        <v>517</v>
      </c>
    </row>
    <row r="29" spans="1:23" ht="15">
      <c r="A29" s="2">
        <v>25</v>
      </c>
      <c r="B29" s="2" t="s">
        <v>178</v>
      </c>
      <c r="C29" s="110">
        <v>1986</v>
      </c>
      <c r="D29" s="2" t="s">
        <v>174</v>
      </c>
      <c r="E29" s="3">
        <v>249</v>
      </c>
      <c r="F29" s="4"/>
      <c r="G29" s="3">
        <v>235</v>
      </c>
      <c r="H29" s="4"/>
      <c r="I29" s="9">
        <f>E29+G29</f>
        <v>484</v>
      </c>
      <c r="J29" s="28"/>
      <c r="K29" s="8">
        <v>0</v>
      </c>
      <c r="L29" s="4"/>
      <c r="M29" s="3">
        <v>0</v>
      </c>
      <c r="N29" s="6"/>
      <c r="O29" s="9">
        <f>K29+M29</f>
        <v>0</v>
      </c>
      <c r="P29" s="28"/>
      <c r="Q29" s="3"/>
      <c r="R29" s="3"/>
      <c r="S29" s="3"/>
      <c r="T29" s="2"/>
      <c r="U29" s="9">
        <f>Q29+S29</f>
        <v>0</v>
      </c>
      <c r="V29" s="28"/>
      <c r="W29" s="3">
        <f>(I29+O29+U29)-MIN(I29,O29,U29)</f>
        <v>484</v>
      </c>
    </row>
    <row r="30" spans="1:23" ht="15">
      <c r="A30" s="2">
        <v>26</v>
      </c>
      <c r="B30" s="125"/>
      <c r="C30" s="152"/>
      <c r="D30" s="153"/>
      <c r="E30" s="154"/>
      <c r="F30" s="126"/>
      <c r="G30" s="154"/>
      <c r="H30" s="126"/>
      <c r="I30" s="155">
        <f>E30+G30</f>
        <v>0</v>
      </c>
      <c r="J30" s="156"/>
      <c r="K30" s="157"/>
      <c r="L30" s="126"/>
      <c r="M30" s="154"/>
      <c r="N30" s="126"/>
      <c r="O30" s="155">
        <f>K30+M30</f>
        <v>0</v>
      </c>
      <c r="P30" s="28"/>
      <c r="Q30" s="3"/>
      <c r="R30" s="3"/>
      <c r="S30" s="3"/>
      <c r="T30" s="2"/>
      <c r="U30" s="9">
        <f>Q30+S30</f>
        <v>0</v>
      </c>
      <c r="V30" s="28"/>
      <c r="W30" s="3">
        <f>(I30+O30+U30)-MIN(I30,O30,U30)</f>
        <v>0</v>
      </c>
    </row>
    <row r="31" spans="1:23" s="1" customFormat="1" ht="15">
      <c r="A31" s="14"/>
      <c r="B31" s="14"/>
      <c r="C31" s="43"/>
      <c r="D31" s="14"/>
      <c r="E31" s="43"/>
      <c r="F31" s="44"/>
      <c r="G31" s="43"/>
      <c r="H31" s="44"/>
      <c r="I31" s="43"/>
      <c r="J31" s="45"/>
      <c r="K31" s="45"/>
      <c r="L31" s="45"/>
      <c r="M31" s="45"/>
      <c r="N31" s="45"/>
      <c r="O31" s="45"/>
      <c r="P31" s="45"/>
      <c r="Q31" s="10"/>
      <c r="R31" s="10"/>
      <c r="S31" s="10"/>
      <c r="T31" s="18"/>
      <c r="U31" s="18"/>
      <c r="V31" s="45"/>
      <c r="W31" s="45"/>
    </row>
    <row r="32" spans="1:23" ht="15">
      <c r="A32" s="13"/>
      <c r="B32" s="16" t="s">
        <v>7</v>
      </c>
      <c r="C32" s="26" t="s">
        <v>21</v>
      </c>
      <c r="D32" s="30" t="s">
        <v>31</v>
      </c>
      <c r="E32" s="26"/>
      <c r="F32" s="27"/>
      <c r="G32" s="26" t="s">
        <v>33</v>
      </c>
      <c r="H32" s="27"/>
      <c r="I32" s="8"/>
      <c r="J32" s="28"/>
      <c r="K32" s="26"/>
      <c r="L32" s="27"/>
      <c r="M32" s="26" t="s">
        <v>34</v>
      </c>
      <c r="N32" s="27"/>
      <c r="O32" s="26"/>
      <c r="P32" s="28"/>
      <c r="Q32" s="9"/>
      <c r="R32" s="26"/>
      <c r="S32" s="26" t="s">
        <v>36</v>
      </c>
      <c r="T32" s="16"/>
      <c r="U32" s="30"/>
      <c r="V32" s="28"/>
      <c r="W32" s="2" t="s">
        <v>35</v>
      </c>
    </row>
    <row r="33" spans="1:23" ht="15">
      <c r="A33" s="2"/>
      <c r="B33" s="2" t="s">
        <v>0</v>
      </c>
      <c r="C33" s="3" t="s">
        <v>1</v>
      </c>
      <c r="D33" s="2" t="s">
        <v>2</v>
      </c>
      <c r="E33" s="3" t="s">
        <v>3</v>
      </c>
      <c r="F33" s="4"/>
      <c r="G33" s="3" t="s">
        <v>4</v>
      </c>
      <c r="H33" s="4"/>
      <c r="I33" s="3" t="s">
        <v>5</v>
      </c>
      <c r="J33" s="28"/>
      <c r="K33" s="35" t="s">
        <v>3</v>
      </c>
      <c r="L33" s="33"/>
      <c r="M33" s="32" t="s">
        <v>4</v>
      </c>
      <c r="N33" s="33"/>
      <c r="O33" s="34" t="s">
        <v>5</v>
      </c>
      <c r="P33" s="28"/>
      <c r="Q33" s="35" t="s">
        <v>3</v>
      </c>
      <c r="R33" s="33"/>
      <c r="S33" s="32" t="s">
        <v>4</v>
      </c>
      <c r="T33" s="33"/>
      <c r="U33" s="34" t="s">
        <v>5</v>
      </c>
      <c r="V33" s="28"/>
      <c r="W33" s="3" t="s">
        <v>5</v>
      </c>
    </row>
    <row r="34" spans="1:23" ht="15">
      <c r="A34" s="161">
        <v>1</v>
      </c>
      <c r="B34" s="172" t="s">
        <v>204</v>
      </c>
      <c r="C34" s="173">
        <v>1961</v>
      </c>
      <c r="D34" s="172" t="s">
        <v>201</v>
      </c>
      <c r="E34" s="170">
        <v>281</v>
      </c>
      <c r="F34" s="180"/>
      <c r="G34" s="170">
        <v>277</v>
      </c>
      <c r="H34" s="183"/>
      <c r="I34" s="165">
        <f>E34+G34</f>
        <v>558</v>
      </c>
      <c r="J34" s="166"/>
      <c r="K34" s="179">
        <v>283</v>
      </c>
      <c r="L34" s="180"/>
      <c r="M34" s="170">
        <v>282</v>
      </c>
      <c r="N34" s="164"/>
      <c r="O34" s="165">
        <f>K34+M34</f>
        <v>565</v>
      </c>
      <c r="P34" s="166"/>
      <c r="Q34" s="163"/>
      <c r="R34" s="163"/>
      <c r="S34" s="163"/>
      <c r="T34" s="161"/>
      <c r="U34" s="165">
        <f>Q34+S34</f>
        <v>0</v>
      </c>
      <c r="V34" s="166"/>
      <c r="W34" s="163">
        <f>(I34+O34+U34)-MIN(I34,O34,U34)</f>
        <v>1123</v>
      </c>
    </row>
    <row r="35" spans="1:23" ht="15">
      <c r="A35" s="161">
        <v>2</v>
      </c>
      <c r="B35" s="172" t="s">
        <v>206</v>
      </c>
      <c r="C35" s="173">
        <v>1986</v>
      </c>
      <c r="D35" s="172" t="s">
        <v>201</v>
      </c>
      <c r="E35" s="170">
        <v>282</v>
      </c>
      <c r="F35" s="180"/>
      <c r="G35" s="170">
        <v>276</v>
      </c>
      <c r="H35" s="164"/>
      <c r="I35" s="165">
        <f>E35+G35</f>
        <v>558</v>
      </c>
      <c r="J35" s="166"/>
      <c r="K35" s="179">
        <v>278</v>
      </c>
      <c r="L35" s="180"/>
      <c r="M35" s="170">
        <v>269</v>
      </c>
      <c r="N35" s="164"/>
      <c r="O35" s="165">
        <f>K35+M35</f>
        <v>547</v>
      </c>
      <c r="P35" s="166"/>
      <c r="Q35" s="163"/>
      <c r="R35" s="163"/>
      <c r="S35" s="163"/>
      <c r="T35" s="161"/>
      <c r="U35" s="165">
        <f>Q35+S35</f>
        <v>0</v>
      </c>
      <c r="V35" s="166"/>
      <c r="W35" s="163">
        <f>(I35+O35+U35)-MIN(I35,O35,U35)</f>
        <v>1105</v>
      </c>
    </row>
    <row r="36" spans="1:23" ht="15">
      <c r="A36" s="161">
        <v>3</v>
      </c>
      <c r="B36" s="172" t="s">
        <v>205</v>
      </c>
      <c r="C36" s="173">
        <v>1988</v>
      </c>
      <c r="D36" s="172" t="s">
        <v>201</v>
      </c>
      <c r="E36" s="170">
        <v>275</v>
      </c>
      <c r="F36" s="180"/>
      <c r="G36" s="170">
        <v>270</v>
      </c>
      <c r="H36" s="164"/>
      <c r="I36" s="165">
        <f>E36+G36</f>
        <v>545</v>
      </c>
      <c r="J36" s="166"/>
      <c r="K36" s="179">
        <v>278</v>
      </c>
      <c r="L36" s="180"/>
      <c r="M36" s="170">
        <v>270</v>
      </c>
      <c r="N36" s="164"/>
      <c r="O36" s="165">
        <f>K36+M36</f>
        <v>548</v>
      </c>
      <c r="P36" s="166"/>
      <c r="Q36" s="163"/>
      <c r="R36" s="163"/>
      <c r="S36" s="163"/>
      <c r="T36" s="161"/>
      <c r="U36" s="165">
        <f>Q36+S36</f>
        <v>0</v>
      </c>
      <c r="V36" s="166"/>
      <c r="W36" s="163">
        <f>(I36+O36+U36)-MIN(I36,O36,U36)</f>
        <v>1093</v>
      </c>
    </row>
    <row r="37" spans="1:23" ht="15">
      <c r="A37" s="161">
        <v>4</v>
      </c>
      <c r="B37" s="172" t="s">
        <v>167</v>
      </c>
      <c r="C37" s="173">
        <v>1986</v>
      </c>
      <c r="D37" s="172" t="s">
        <v>162</v>
      </c>
      <c r="E37" s="170">
        <v>270</v>
      </c>
      <c r="F37" s="180"/>
      <c r="G37" s="170">
        <v>275</v>
      </c>
      <c r="H37" s="164"/>
      <c r="I37" s="165">
        <f>E37+G37</f>
        <v>545</v>
      </c>
      <c r="J37" s="166"/>
      <c r="K37" s="179">
        <v>282</v>
      </c>
      <c r="L37" s="180"/>
      <c r="M37" s="170">
        <v>264</v>
      </c>
      <c r="N37" s="164"/>
      <c r="O37" s="165">
        <f>K37+M37</f>
        <v>546</v>
      </c>
      <c r="P37" s="166"/>
      <c r="Q37" s="163"/>
      <c r="R37" s="163"/>
      <c r="S37" s="163"/>
      <c r="T37" s="161"/>
      <c r="U37" s="165">
        <f>Q37+S37</f>
        <v>0</v>
      </c>
      <c r="V37" s="166"/>
      <c r="W37" s="163">
        <f>(I37+O37+U37)-MIN(I37,O37,U37)</f>
        <v>1091</v>
      </c>
    </row>
    <row r="38" spans="1:23" ht="15">
      <c r="A38" s="161">
        <v>5</v>
      </c>
      <c r="B38" s="161" t="s">
        <v>179</v>
      </c>
      <c r="C38" s="162">
        <v>1956</v>
      </c>
      <c r="D38" s="161" t="s">
        <v>174</v>
      </c>
      <c r="E38" s="163">
        <v>264</v>
      </c>
      <c r="F38" s="164"/>
      <c r="G38" s="163">
        <v>258</v>
      </c>
      <c r="H38" s="164"/>
      <c r="I38" s="165">
        <f>E38+G38</f>
        <v>522</v>
      </c>
      <c r="J38" s="166"/>
      <c r="K38" s="171">
        <v>267</v>
      </c>
      <c r="L38" s="164"/>
      <c r="M38" s="163">
        <v>271</v>
      </c>
      <c r="N38" s="164"/>
      <c r="O38" s="165">
        <f>K38+M38</f>
        <v>538</v>
      </c>
      <c r="P38" s="166"/>
      <c r="Q38" s="163"/>
      <c r="R38" s="163"/>
      <c r="S38" s="163"/>
      <c r="T38" s="161"/>
      <c r="U38" s="165">
        <f>Q38+S38</f>
        <v>0</v>
      </c>
      <c r="V38" s="166"/>
      <c r="W38" s="163">
        <f>(I38+O38+U38)-MIN(I38,O38,U38)</f>
        <v>1060</v>
      </c>
    </row>
    <row r="39" spans="1:23" ht="15">
      <c r="A39" s="161">
        <v>6</v>
      </c>
      <c r="B39" s="161" t="s">
        <v>180</v>
      </c>
      <c r="C39" s="162">
        <v>1982</v>
      </c>
      <c r="D39" s="161" t="s">
        <v>174</v>
      </c>
      <c r="E39" s="163">
        <v>262</v>
      </c>
      <c r="F39" s="164"/>
      <c r="G39" s="163">
        <v>255</v>
      </c>
      <c r="H39" s="164"/>
      <c r="I39" s="165">
        <f>E39+G39</f>
        <v>517</v>
      </c>
      <c r="J39" s="166"/>
      <c r="K39" s="171">
        <v>248</v>
      </c>
      <c r="L39" s="164"/>
      <c r="M39" s="163">
        <v>247</v>
      </c>
      <c r="N39" s="164"/>
      <c r="O39" s="165">
        <f>K39+M39</f>
        <v>495</v>
      </c>
      <c r="P39" s="166"/>
      <c r="Q39" s="163"/>
      <c r="R39" s="163"/>
      <c r="S39" s="163"/>
      <c r="T39" s="161"/>
      <c r="U39" s="165">
        <f>Q39+S39</f>
        <v>0</v>
      </c>
      <c r="V39" s="166"/>
      <c r="W39" s="163">
        <f>(I39+O39+U39)-MIN(I39,O39,U39)</f>
        <v>1012</v>
      </c>
    </row>
    <row r="40" spans="1:23" ht="15">
      <c r="A40" s="161">
        <v>7</v>
      </c>
      <c r="B40" s="172" t="s">
        <v>98</v>
      </c>
      <c r="C40" s="173">
        <v>1977</v>
      </c>
      <c r="D40" s="172" t="s">
        <v>91</v>
      </c>
      <c r="E40" s="170">
        <v>252</v>
      </c>
      <c r="F40" s="180"/>
      <c r="G40" s="170">
        <v>258</v>
      </c>
      <c r="H40" s="164"/>
      <c r="I40" s="165">
        <f>E40+G40</f>
        <v>510</v>
      </c>
      <c r="J40" s="166"/>
      <c r="K40" s="179">
        <v>243</v>
      </c>
      <c r="L40" s="180"/>
      <c r="M40" s="170">
        <v>249</v>
      </c>
      <c r="N40" s="164"/>
      <c r="O40" s="165">
        <f>K40+M40</f>
        <v>492</v>
      </c>
      <c r="P40" s="166"/>
      <c r="Q40" s="170"/>
      <c r="R40" s="170"/>
      <c r="S40" s="170"/>
      <c r="T40" s="161"/>
      <c r="U40" s="165">
        <f>Q40+S40</f>
        <v>0</v>
      </c>
      <c r="V40" s="166"/>
      <c r="W40" s="163">
        <f>(I40+O40+U40)-MIN(I40,O40,U40)</f>
        <v>1002</v>
      </c>
    </row>
    <row r="41" spans="1:23" ht="15">
      <c r="A41" s="161">
        <v>8</v>
      </c>
      <c r="B41" s="172" t="s">
        <v>166</v>
      </c>
      <c r="C41" s="173">
        <v>1969</v>
      </c>
      <c r="D41" s="172" t="s">
        <v>162</v>
      </c>
      <c r="E41" s="170">
        <v>250</v>
      </c>
      <c r="F41" s="180"/>
      <c r="G41" s="170">
        <v>255</v>
      </c>
      <c r="H41" s="164"/>
      <c r="I41" s="165">
        <f>E41+G41</f>
        <v>505</v>
      </c>
      <c r="J41" s="166"/>
      <c r="K41" s="179">
        <v>236</v>
      </c>
      <c r="L41" s="180"/>
      <c r="M41" s="170">
        <v>253</v>
      </c>
      <c r="N41" s="164"/>
      <c r="O41" s="165">
        <f>K41+M41</f>
        <v>489</v>
      </c>
      <c r="P41" s="166"/>
      <c r="Q41" s="163"/>
      <c r="R41" s="163"/>
      <c r="S41" s="163"/>
      <c r="T41" s="161"/>
      <c r="U41" s="165">
        <f>Q41+S41</f>
        <v>0</v>
      </c>
      <c r="V41" s="166"/>
      <c r="W41" s="163">
        <f>(I41+O41+U41)-MIN(I41,O41,U41)</f>
        <v>994</v>
      </c>
    </row>
    <row r="42" spans="1:23" ht="15">
      <c r="A42" s="161">
        <v>9</v>
      </c>
      <c r="B42" s="172" t="s">
        <v>100</v>
      </c>
      <c r="C42" s="173">
        <v>1989</v>
      </c>
      <c r="D42" s="172" t="s">
        <v>91</v>
      </c>
      <c r="E42" s="170">
        <v>219</v>
      </c>
      <c r="F42" s="180"/>
      <c r="G42" s="170">
        <v>238</v>
      </c>
      <c r="H42" s="164"/>
      <c r="I42" s="165">
        <f>E42+G42</f>
        <v>457</v>
      </c>
      <c r="J42" s="166"/>
      <c r="K42" s="179">
        <v>223</v>
      </c>
      <c r="L42" s="180"/>
      <c r="M42" s="170">
        <v>236</v>
      </c>
      <c r="N42" s="164"/>
      <c r="O42" s="165">
        <f>K42+M42</f>
        <v>459</v>
      </c>
      <c r="P42" s="166"/>
      <c r="Q42" s="163"/>
      <c r="R42" s="163"/>
      <c r="S42" s="163"/>
      <c r="T42" s="161"/>
      <c r="U42" s="165">
        <f>Q42+S42</f>
        <v>0</v>
      </c>
      <c r="V42" s="166"/>
      <c r="W42" s="163">
        <f>(I42+O42+U42)-MIN(I42,O42,U42)</f>
        <v>916</v>
      </c>
    </row>
    <row r="43" spans="1:23" ht="15">
      <c r="A43" s="161">
        <v>10</v>
      </c>
      <c r="B43" s="172" t="s">
        <v>99</v>
      </c>
      <c r="C43" s="173">
        <v>1989</v>
      </c>
      <c r="D43" s="172" t="s">
        <v>91</v>
      </c>
      <c r="E43" s="170">
        <v>224</v>
      </c>
      <c r="F43" s="180"/>
      <c r="G43" s="170">
        <v>235</v>
      </c>
      <c r="H43" s="164"/>
      <c r="I43" s="165">
        <f>E43+G43</f>
        <v>459</v>
      </c>
      <c r="J43" s="166"/>
      <c r="K43" s="179">
        <v>225</v>
      </c>
      <c r="L43" s="180"/>
      <c r="M43" s="170">
        <v>229</v>
      </c>
      <c r="N43" s="164"/>
      <c r="O43" s="165">
        <f>K43+M43</f>
        <v>454</v>
      </c>
      <c r="P43" s="166"/>
      <c r="Q43" s="163"/>
      <c r="R43" s="163"/>
      <c r="S43" s="163"/>
      <c r="T43" s="161"/>
      <c r="U43" s="165">
        <f>Q43+S43</f>
        <v>0</v>
      </c>
      <c r="V43" s="166"/>
      <c r="W43" s="163">
        <f>(I43+O43+U43)-MIN(I43,O43,U43)</f>
        <v>913</v>
      </c>
    </row>
    <row r="44" spans="1:23" ht="15">
      <c r="A44" s="161">
        <v>11</v>
      </c>
      <c r="B44" s="172" t="s">
        <v>249</v>
      </c>
      <c r="C44" s="173">
        <v>1989</v>
      </c>
      <c r="D44" s="172" t="s">
        <v>201</v>
      </c>
      <c r="E44" s="170">
        <v>0</v>
      </c>
      <c r="F44" s="180"/>
      <c r="G44" s="170">
        <v>0</v>
      </c>
      <c r="H44" s="180"/>
      <c r="I44" s="297">
        <f>E44+G44</f>
        <v>0</v>
      </c>
      <c r="J44" s="302"/>
      <c r="K44" s="179">
        <v>275</v>
      </c>
      <c r="L44" s="180"/>
      <c r="M44" s="170">
        <v>270</v>
      </c>
      <c r="N44" s="180"/>
      <c r="O44" s="297">
        <f>K44+M44</f>
        <v>545</v>
      </c>
      <c r="P44" s="302"/>
      <c r="Q44" s="170"/>
      <c r="R44" s="170"/>
      <c r="S44" s="170"/>
      <c r="T44" s="172"/>
      <c r="U44" s="297">
        <f>Q44+S44</f>
        <v>0</v>
      </c>
      <c r="V44" s="302"/>
      <c r="W44" s="170">
        <f>(I44+O44+U44)-MIN(I44,O44,U44)</f>
        <v>545</v>
      </c>
    </row>
    <row r="45" spans="1:23" ht="15">
      <c r="A45" s="161">
        <v>12</v>
      </c>
      <c r="B45" s="172" t="s">
        <v>248</v>
      </c>
      <c r="C45" s="173">
        <v>1989</v>
      </c>
      <c r="D45" s="172" t="s">
        <v>201</v>
      </c>
      <c r="E45" s="170">
        <v>0</v>
      </c>
      <c r="F45" s="180"/>
      <c r="G45" s="170">
        <v>0</v>
      </c>
      <c r="H45" s="180"/>
      <c r="I45" s="297">
        <f>E45+G45</f>
        <v>0</v>
      </c>
      <c r="J45" s="302"/>
      <c r="K45" s="179">
        <v>242</v>
      </c>
      <c r="L45" s="180"/>
      <c r="M45" s="170">
        <v>242</v>
      </c>
      <c r="N45" s="180"/>
      <c r="O45" s="297">
        <f>K45+M45</f>
        <v>484</v>
      </c>
      <c r="P45" s="302"/>
      <c r="Q45" s="170"/>
      <c r="R45" s="170"/>
      <c r="S45" s="170"/>
      <c r="T45" s="172"/>
      <c r="U45" s="297">
        <f>Q45+S45</f>
        <v>0</v>
      </c>
      <c r="V45" s="302"/>
      <c r="W45" s="170">
        <f>(I45+O45+U45)-MIN(I45,O45,U45)</f>
        <v>484</v>
      </c>
    </row>
    <row r="46" spans="1:23" ht="15">
      <c r="A46" s="161">
        <v>13</v>
      </c>
      <c r="B46" s="161" t="s">
        <v>235</v>
      </c>
      <c r="C46" s="162">
        <v>1986</v>
      </c>
      <c r="D46" s="161" t="s">
        <v>236</v>
      </c>
      <c r="E46" s="163">
        <v>0</v>
      </c>
      <c r="F46" s="164"/>
      <c r="G46" s="163">
        <v>0</v>
      </c>
      <c r="H46" s="164"/>
      <c r="I46" s="165">
        <f>E46+G46</f>
        <v>0</v>
      </c>
      <c r="J46" s="166"/>
      <c r="K46" s="179">
        <v>224</v>
      </c>
      <c r="L46" s="180"/>
      <c r="M46" s="170">
        <v>189</v>
      </c>
      <c r="N46" s="164"/>
      <c r="O46" s="165">
        <f>K46+M46</f>
        <v>413</v>
      </c>
      <c r="P46" s="166"/>
      <c r="Q46" s="163"/>
      <c r="R46" s="163"/>
      <c r="S46" s="163"/>
      <c r="T46" s="161"/>
      <c r="U46" s="165">
        <f>Q46+S46</f>
        <v>0</v>
      </c>
      <c r="V46" s="166"/>
      <c r="W46" s="163">
        <f>(I46+O46+U46)-MIN(I46,O46,U46)</f>
        <v>413</v>
      </c>
    </row>
    <row r="47" spans="1:23" ht="15">
      <c r="A47" s="161">
        <v>14</v>
      </c>
      <c r="B47" s="161" t="s">
        <v>181</v>
      </c>
      <c r="C47" s="162">
        <v>1988</v>
      </c>
      <c r="D47" s="161" t="s">
        <v>174</v>
      </c>
      <c r="E47" s="163">
        <v>200</v>
      </c>
      <c r="F47" s="164"/>
      <c r="G47" s="163">
        <v>198</v>
      </c>
      <c r="H47" s="164"/>
      <c r="I47" s="165">
        <f>E47+G47</f>
        <v>398</v>
      </c>
      <c r="J47" s="166"/>
      <c r="K47" s="171">
        <v>0</v>
      </c>
      <c r="L47" s="164"/>
      <c r="M47" s="163">
        <v>0</v>
      </c>
      <c r="N47" s="164"/>
      <c r="O47" s="165">
        <f>K47+M47</f>
        <v>0</v>
      </c>
      <c r="P47" s="166"/>
      <c r="Q47" s="170"/>
      <c r="R47" s="170"/>
      <c r="S47" s="170"/>
      <c r="T47" s="161"/>
      <c r="U47" s="165">
        <f>Q47+S47</f>
        <v>0</v>
      </c>
      <c r="V47" s="166"/>
      <c r="W47" s="163">
        <f>(I47+O47+U47)-MIN(I47,O47,U47)</f>
        <v>398</v>
      </c>
    </row>
    <row r="48" spans="1:23" ht="15">
      <c r="A48" s="161">
        <v>15</v>
      </c>
      <c r="B48" s="172"/>
      <c r="C48" s="173"/>
      <c r="D48" s="172"/>
      <c r="E48" s="184"/>
      <c r="F48" s="164"/>
      <c r="G48" s="184"/>
      <c r="H48" s="164"/>
      <c r="I48" s="165">
        <f>E48+G48</f>
        <v>0</v>
      </c>
      <c r="J48" s="166"/>
      <c r="K48" s="175"/>
      <c r="L48" s="176"/>
      <c r="M48" s="177"/>
      <c r="N48" s="164"/>
      <c r="O48" s="165">
        <f>K48+M48</f>
        <v>0</v>
      </c>
      <c r="P48" s="166"/>
      <c r="Q48" s="163"/>
      <c r="R48" s="163"/>
      <c r="S48" s="163"/>
      <c r="T48" s="161"/>
      <c r="U48" s="165">
        <f>Q48+S48</f>
        <v>0</v>
      </c>
      <c r="V48" s="166"/>
      <c r="W48" s="163">
        <f>(I48+O48+U48)-MIN(I48,O48,U48)</f>
        <v>0</v>
      </c>
    </row>
    <row r="49" spans="1:23" s="1" customFormat="1" ht="15">
      <c r="A49" s="15" t="s">
        <v>32</v>
      </c>
      <c r="B49" s="14"/>
      <c r="C49" s="43"/>
      <c r="D49" s="14"/>
      <c r="E49" s="43"/>
      <c r="F49" s="44"/>
      <c r="G49" s="43"/>
      <c r="H49" s="44"/>
      <c r="I49" s="43"/>
      <c r="J49" s="45"/>
      <c r="K49" s="45"/>
      <c r="L49" s="45"/>
      <c r="M49" s="45"/>
      <c r="N49" s="45"/>
      <c r="O49" s="45"/>
      <c r="P49" s="45"/>
      <c r="Q49" s="10"/>
      <c r="R49" s="10"/>
      <c r="S49" s="10"/>
      <c r="T49" s="18"/>
      <c r="U49" s="18"/>
      <c r="V49" s="45"/>
      <c r="W49" s="45"/>
    </row>
    <row r="50" spans="1:23" ht="15">
      <c r="A50" s="13"/>
      <c r="B50" s="16" t="s">
        <v>8</v>
      </c>
      <c r="C50" s="26" t="s">
        <v>21</v>
      </c>
      <c r="D50" s="30" t="s">
        <v>31</v>
      </c>
      <c r="E50" s="26"/>
      <c r="F50" s="27"/>
      <c r="G50" s="26" t="s">
        <v>33</v>
      </c>
      <c r="H50" s="27"/>
      <c r="I50" s="8"/>
      <c r="J50" s="28"/>
      <c r="K50" s="26"/>
      <c r="L50" s="27"/>
      <c r="M50" s="26" t="s">
        <v>34</v>
      </c>
      <c r="N50" s="27"/>
      <c r="O50" s="26"/>
      <c r="P50" s="28"/>
      <c r="Q50" s="9"/>
      <c r="R50" s="26"/>
      <c r="S50" s="26" t="s">
        <v>36</v>
      </c>
      <c r="T50" s="16"/>
      <c r="U50" s="30"/>
      <c r="V50" s="28"/>
      <c r="W50" s="2" t="s">
        <v>35</v>
      </c>
    </row>
    <row r="51" spans="1:23" ht="15">
      <c r="A51" s="2" t="s">
        <v>32</v>
      </c>
      <c r="B51" s="2" t="s">
        <v>0</v>
      </c>
      <c r="C51" s="3" t="s">
        <v>1</v>
      </c>
      <c r="D51" s="2" t="s">
        <v>2</v>
      </c>
      <c r="E51" s="3" t="s">
        <v>3</v>
      </c>
      <c r="F51" s="4"/>
      <c r="G51" s="3" t="s">
        <v>4</v>
      </c>
      <c r="H51" s="4"/>
      <c r="I51" s="3" t="s">
        <v>5</v>
      </c>
      <c r="J51" s="28"/>
      <c r="K51" s="35" t="s">
        <v>3</v>
      </c>
      <c r="L51" s="33"/>
      <c r="M51" s="32" t="s">
        <v>4</v>
      </c>
      <c r="N51" s="33"/>
      <c r="O51" s="34" t="s">
        <v>5</v>
      </c>
      <c r="P51" s="28"/>
      <c r="Q51" s="35" t="s">
        <v>3</v>
      </c>
      <c r="R51" s="33"/>
      <c r="S51" s="32" t="s">
        <v>4</v>
      </c>
      <c r="T51" s="33"/>
      <c r="U51" s="34" t="s">
        <v>5</v>
      </c>
      <c r="V51" s="28"/>
      <c r="W51" s="3" t="s">
        <v>5</v>
      </c>
    </row>
    <row r="52" spans="1:23" ht="15">
      <c r="A52" s="161">
        <v>1</v>
      </c>
      <c r="B52" s="172" t="s">
        <v>101</v>
      </c>
      <c r="C52" s="173">
        <v>1992</v>
      </c>
      <c r="D52" s="172" t="s">
        <v>91</v>
      </c>
      <c r="E52" s="170">
        <v>271</v>
      </c>
      <c r="F52" s="180"/>
      <c r="G52" s="170">
        <v>275</v>
      </c>
      <c r="H52" s="164"/>
      <c r="I52" s="165">
        <f>E52+G52</f>
        <v>546</v>
      </c>
      <c r="J52" s="166"/>
      <c r="K52" s="179">
        <v>270</v>
      </c>
      <c r="L52" s="180"/>
      <c r="M52" s="170">
        <v>281</v>
      </c>
      <c r="N52" s="164"/>
      <c r="O52" s="165">
        <f>K52+M52</f>
        <v>551</v>
      </c>
      <c r="P52" s="166"/>
      <c r="Q52" s="163"/>
      <c r="R52" s="163"/>
      <c r="S52" s="163"/>
      <c r="T52" s="161"/>
      <c r="U52" s="165">
        <f>Q52+S52</f>
        <v>0</v>
      </c>
      <c r="V52" s="166"/>
      <c r="W52" s="163">
        <f>(I52+O52+U52)-MIN(I52,O52,U52)</f>
        <v>1097</v>
      </c>
    </row>
    <row r="53" spans="1:23" ht="15">
      <c r="A53" s="161">
        <v>2</v>
      </c>
      <c r="B53" s="172" t="s">
        <v>103</v>
      </c>
      <c r="C53" s="173">
        <v>1991</v>
      </c>
      <c r="D53" s="172" t="s">
        <v>91</v>
      </c>
      <c r="E53" s="170">
        <v>258</v>
      </c>
      <c r="F53" s="180"/>
      <c r="G53" s="170">
        <v>260</v>
      </c>
      <c r="H53" s="164"/>
      <c r="I53" s="165">
        <f>E53+G53</f>
        <v>518</v>
      </c>
      <c r="J53" s="166"/>
      <c r="K53" s="179">
        <v>281</v>
      </c>
      <c r="L53" s="180"/>
      <c r="M53" s="170">
        <v>275</v>
      </c>
      <c r="N53" s="164"/>
      <c r="O53" s="165">
        <f>K53+M53</f>
        <v>556</v>
      </c>
      <c r="P53" s="166"/>
      <c r="Q53" s="163"/>
      <c r="R53" s="163"/>
      <c r="S53" s="163"/>
      <c r="T53" s="161"/>
      <c r="U53" s="165">
        <f>Q53+S53</f>
        <v>0</v>
      </c>
      <c r="V53" s="166"/>
      <c r="W53" s="163">
        <f>(I53+O53+U53)-MIN(I53,O53,U53)</f>
        <v>1074</v>
      </c>
    </row>
    <row r="54" spans="1:23" ht="15">
      <c r="A54" s="161">
        <v>3</v>
      </c>
      <c r="B54" s="161" t="s">
        <v>182</v>
      </c>
      <c r="C54" s="162">
        <v>1991</v>
      </c>
      <c r="D54" s="161" t="s">
        <v>174</v>
      </c>
      <c r="E54" s="163">
        <v>258</v>
      </c>
      <c r="F54" s="164"/>
      <c r="G54" s="163">
        <v>256</v>
      </c>
      <c r="H54" s="164"/>
      <c r="I54" s="165">
        <f>E54+G54</f>
        <v>514</v>
      </c>
      <c r="J54" s="166"/>
      <c r="K54" s="171">
        <v>264</v>
      </c>
      <c r="L54" s="164"/>
      <c r="M54" s="163">
        <v>262</v>
      </c>
      <c r="N54" s="164"/>
      <c r="O54" s="165">
        <f>K54+M54</f>
        <v>526</v>
      </c>
      <c r="P54" s="166"/>
      <c r="Q54" s="163"/>
      <c r="R54" s="163"/>
      <c r="S54" s="163"/>
      <c r="T54" s="161"/>
      <c r="U54" s="165">
        <f>Q54+S54</f>
        <v>0</v>
      </c>
      <c r="V54" s="166"/>
      <c r="W54" s="163">
        <f>(I54+O54+U54)-MIN(I54,O54,U54)</f>
        <v>1040</v>
      </c>
    </row>
    <row r="55" spans="1:23" ht="15">
      <c r="A55" s="161">
        <v>4</v>
      </c>
      <c r="B55" s="172" t="s">
        <v>102</v>
      </c>
      <c r="C55" s="173">
        <v>1992</v>
      </c>
      <c r="D55" s="172" t="s">
        <v>91</v>
      </c>
      <c r="E55" s="170">
        <v>258</v>
      </c>
      <c r="F55" s="180"/>
      <c r="G55" s="170">
        <v>261</v>
      </c>
      <c r="H55" s="164"/>
      <c r="I55" s="165">
        <f>E55+G55</f>
        <v>519</v>
      </c>
      <c r="J55" s="166"/>
      <c r="K55" s="179">
        <v>252</v>
      </c>
      <c r="L55" s="180"/>
      <c r="M55" s="170">
        <v>253</v>
      </c>
      <c r="N55" s="164"/>
      <c r="O55" s="165">
        <f>K55+M55</f>
        <v>505</v>
      </c>
      <c r="P55" s="166"/>
      <c r="Q55" s="163"/>
      <c r="R55" s="163"/>
      <c r="S55" s="163"/>
      <c r="T55" s="161"/>
      <c r="U55" s="165">
        <f>Q55+S55</f>
        <v>0</v>
      </c>
      <c r="V55" s="166"/>
      <c r="W55" s="163">
        <f>(I55+O55+U55)-MIN(I55,O55,U55)</f>
        <v>1024</v>
      </c>
    </row>
    <row r="56" spans="1:23" ht="15">
      <c r="A56" s="161">
        <v>5</v>
      </c>
      <c r="B56" s="172" t="s">
        <v>65</v>
      </c>
      <c r="C56" s="173">
        <v>1991</v>
      </c>
      <c r="D56" s="172" t="s">
        <v>66</v>
      </c>
      <c r="E56" s="170">
        <v>251</v>
      </c>
      <c r="F56" s="180"/>
      <c r="G56" s="170">
        <v>249</v>
      </c>
      <c r="H56" s="164"/>
      <c r="I56" s="165">
        <f>E56+G56</f>
        <v>500</v>
      </c>
      <c r="J56" s="166"/>
      <c r="K56" s="179">
        <v>247</v>
      </c>
      <c r="L56" s="180"/>
      <c r="M56" s="170">
        <v>241</v>
      </c>
      <c r="N56" s="164"/>
      <c r="O56" s="165">
        <f>K56+M56</f>
        <v>488</v>
      </c>
      <c r="P56" s="166"/>
      <c r="Q56" s="163"/>
      <c r="R56" s="163"/>
      <c r="S56" s="163"/>
      <c r="T56" s="161"/>
      <c r="U56" s="165">
        <f>Q56+S56</f>
        <v>0</v>
      </c>
      <c r="V56" s="166"/>
      <c r="W56" s="163">
        <f>(I56+O56+U56)-MIN(I56,O56,U56)</f>
        <v>988</v>
      </c>
    </row>
    <row r="57" spans="1:23" ht="15">
      <c r="A57" s="161">
        <v>6</v>
      </c>
      <c r="B57" s="161" t="s">
        <v>237</v>
      </c>
      <c r="C57" s="162">
        <v>1990</v>
      </c>
      <c r="D57" s="161" t="s">
        <v>174</v>
      </c>
      <c r="E57" s="163">
        <v>0</v>
      </c>
      <c r="F57" s="164"/>
      <c r="G57" s="163">
        <v>0</v>
      </c>
      <c r="H57" s="164"/>
      <c r="I57" s="165">
        <f>E57+G57</f>
        <v>0</v>
      </c>
      <c r="J57" s="166"/>
      <c r="K57" s="171">
        <v>227</v>
      </c>
      <c r="L57" s="164"/>
      <c r="M57" s="163">
        <v>228</v>
      </c>
      <c r="N57" s="164"/>
      <c r="O57" s="165">
        <f>K57+M57</f>
        <v>455</v>
      </c>
      <c r="P57" s="166"/>
      <c r="Q57" s="163"/>
      <c r="R57" s="163"/>
      <c r="S57" s="163"/>
      <c r="T57" s="161"/>
      <c r="U57" s="165">
        <f>Q57+S57</f>
        <v>0</v>
      </c>
      <c r="V57" s="166"/>
      <c r="W57" s="163">
        <f>(I57+O57+U57)-MIN(I57,O57,U57)</f>
        <v>455</v>
      </c>
    </row>
    <row r="58" spans="1:23" ht="15">
      <c r="A58" s="161">
        <v>7</v>
      </c>
      <c r="B58" s="172" t="s">
        <v>104</v>
      </c>
      <c r="C58" s="173">
        <v>1993</v>
      </c>
      <c r="D58" s="172" t="s">
        <v>91</v>
      </c>
      <c r="E58" s="170">
        <v>218</v>
      </c>
      <c r="F58" s="180"/>
      <c r="G58" s="170">
        <v>194</v>
      </c>
      <c r="H58" s="164"/>
      <c r="I58" s="165">
        <f>E58+G58</f>
        <v>412</v>
      </c>
      <c r="J58" s="166"/>
      <c r="K58" s="171">
        <v>0</v>
      </c>
      <c r="L58" s="164"/>
      <c r="M58" s="163">
        <v>0</v>
      </c>
      <c r="N58" s="164"/>
      <c r="O58" s="165">
        <f>K58+M58</f>
        <v>0</v>
      </c>
      <c r="P58" s="166"/>
      <c r="Q58" s="163"/>
      <c r="R58" s="163"/>
      <c r="S58" s="163"/>
      <c r="T58" s="161"/>
      <c r="U58" s="165">
        <f>Q58+S58</f>
        <v>0</v>
      </c>
      <c r="V58" s="166"/>
      <c r="W58" s="163">
        <f>(I58+O58+U58)-MIN(I58,O58,U58)</f>
        <v>412</v>
      </c>
    </row>
    <row r="59" spans="1:23" ht="15">
      <c r="A59" s="298">
        <v>8</v>
      </c>
      <c r="B59" s="161" t="s">
        <v>183</v>
      </c>
      <c r="C59" s="162">
        <v>1991</v>
      </c>
      <c r="D59" s="161" t="s">
        <v>174</v>
      </c>
      <c r="E59" s="163">
        <v>200</v>
      </c>
      <c r="F59" s="164"/>
      <c r="G59" s="163">
        <v>201</v>
      </c>
      <c r="H59" s="164"/>
      <c r="I59" s="165">
        <f>E59+G59</f>
        <v>401</v>
      </c>
      <c r="J59" s="166"/>
      <c r="K59" s="171">
        <v>0</v>
      </c>
      <c r="L59" s="164"/>
      <c r="M59" s="163">
        <v>0</v>
      </c>
      <c r="N59" s="164"/>
      <c r="O59" s="165">
        <f>K59+M59</f>
        <v>0</v>
      </c>
      <c r="P59" s="166"/>
      <c r="Q59" s="163"/>
      <c r="R59" s="163"/>
      <c r="S59" s="163"/>
      <c r="T59" s="161"/>
      <c r="U59" s="165">
        <f>Q59+S59</f>
        <v>0</v>
      </c>
      <c r="V59" s="166"/>
      <c r="W59" s="163">
        <f>(I59+O59+U59)-MIN(I59,O59,U59)</f>
        <v>401</v>
      </c>
    </row>
    <row r="60" spans="1:23" s="1" customFormat="1" ht="15">
      <c r="A60" s="14"/>
      <c r="B60" s="14"/>
      <c r="C60" s="43"/>
      <c r="D60" s="14"/>
      <c r="E60" s="43"/>
      <c r="F60" s="44"/>
      <c r="G60" s="43"/>
      <c r="H60" s="44"/>
      <c r="I60" s="43"/>
      <c r="J60" s="45"/>
      <c r="K60" s="45"/>
      <c r="L60" s="45"/>
      <c r="M60" s="45"/>
      <c r="N60" s="45"/>
      <c r="O60" s="45"/>
      <c r="P60" s="45"/>
      <c r="Q60" s="10"/>
      <c r="R60" s="10"/>
      <c r="S60" s="10"/>
      <c r="T60" s="18"/>
      <c r="U60" s="18"/>
      <c r="V60" s="45"/>
      <c r="W60" s="45"/>
    </row>
    <row r="61" spans="1:23" ht="15">
      <c r="A61" s="13"/>
      <c r="B61" s="16" t="s">
        <v>19</v>
      </c>
      <c r="C61" s="26" t="s">
        <v>21</v>
      </c>
      <c r="D61" s="30" t="s">
        <v>31</v>
      </c>
      <c r="E61" s="26"/>
      <c r="F61" s="27"/>
      <c r="G61" s="26" t="s">
        <v>33</v>
      </c>
      <c r="H61" s="27"/>
      <c r="I61" s="8"/>
      <c r="J61" s="28"/>
      <c r="K61" s="26"/>
      <c r="L61" s="27"/>
      <c r="M61" s="26" t="s">
        <v>34</v>
      </c>
      <c r="N61" s="27"/>
      <c r="O61" s="26"/>
      <c r="P61" s="28"/>
      <c r="Q61" s="9"/>
      <c r="R61" s="26"/>
      <c r="S61" s="26" t="s">
        <v>36</v>
      </c>
      <c r="T61" s="16"/>
      <c r="U61" s="30"/>
      <c r="V61" s="28"/>
      <c r="W61" s="2" t="s">
        <v>35</v>
      </c>
    </row>
    <row r="62" spans="1:23" ht="15">
      <c r="A62" s="2"/>
      <c r="B62" s="2" t="s">
        <v>0</v>
      </c>
      <c r="C62" s="3" t="s">
        <v>1</v>
      </c>
      <c r="D62" s="2" t="s">
        <v>2</v>
      </c>
      <c r="E62" s="3" t="s">
        <v>3</v>
      </c>
      <c r="F62" s="4"/>
      <c r="G62" s="3" t="s">
        <v>4</v>
      </c>
      <c r="H62" s="4"/>
      <c r="I62" s="3" t="s">
        <v>5</v>
      </c>
      <c r="J62" s="28"/>
      <c r="K62" s="35" t="s">
        <v>3</v>
      </c>
      <c r="L62" s="33"/>
      <c r="M62" s="32" t="s">
        <v>4</v>
      </c>
      <c r="N62" s="33"/>
      <c r="O62" s="34" t="s">
        <v>5</v>
      </c>
      <c r="P62" s="28"/>
      <c r="Q62" s="35" t="s">
        <v>3</v>
      </c>
      <c r="R62" s="33"/>
      <c r="S62" s="32" t="s">
        <v>4</v>
      </c>
      <c r="T62" s="33"/>
      <c r="U62" s="34" t="s">
        <v>5</v>
      </c>
      <c r="V62" s="28"/>
      <c r="W62" s="3" t="s">
        <v>5</v>
      </c>
    </row>
    <row r="63" spans="1:23" ht="15">
      <c r="A63" s="161">
        <v>1</v>
      </c>
      <c r="B63" s="172" t="s">
        <v>207</v>
      </c>
      <c r="C63" s="173">
        <v>1993</v>
      </c>
      <c r="D63" s="172" t="s">
        <v>208</v>
      </c>
      <c r="E63" s="170">
        <v>267</v>
      </c>
      <c r="F63" s="180"/>
      <c r="G63" s="170">
        <v>276</v>
      </c>
      <c r="H63" s="164"/>
      <c r="I63" s="165">
        <f>E63+G63</f>
        <v>543</v>
      </c>
      <c r="J63" s="166"/>
      <c r="K63" s="179">
        <v>267</v>
      </c>
      <c r="L63" s="180"/>
      <c r="M63" s="170">
        <v>277</v>
      </c>
      <c r="N63" s="164"/>
      <c r="O63" s="165">
        <f>K63+M63</f>
        <v>544</v>
      </c>
      <c r="P63" s="166"/>
      <c r="Q63" s="163"/>
      <c r="R63" s="163"/>
      <c r="S63" s="163"/>
      <c r="T63" s="161"/>
      <c r="U63" s="165">
        <f>Q63+S63</f>
        <v>0</v>
      </c>
      <c r="V63" s="166"/>
      <c r="W63" s="163">
        <f>(I63+O63+U63)-MIN(I63,O63,U63)</f>
        <v>1087</v>
      </c>
    </row>
    <row r="64" spans="1:23" ht="15">
      <c r="A64" s="161">
        <v>2</v>
      </c>
      <c r="B64" s="161" t="s">
        <v>50</v>
      </c>
      <c r="C64" s="162">
        <v>1991</v>
      </c>
      <c r="D64" s="161" t="s">
        <v>51</v>
      </c>
      <c r="E64" s="163">
        <v>279</v>
      </c>
      <c r="F64" s="164"/>
      <c r="G64" s="163">
        <v>274</v>
      </c>
      <c r="H64" s="164"/>
      <c r="I64" s="165">
        <f>E64+G64</f>
        <v>553</v>
      </c>
      <c r="J64" s="166"/>
      <c r="K64" s="171">
        <v>256</v>
      </c>
      <c r="L64" s="164"/>
      <c r="M64" s="163">
        <v>269</v>
      </c>
      <c r="N64" s="164"/>
      <c r="O64" s="165">
        <f>K64+M64</f>
        <v>525</v>
      </c>
      <c r="P64" s="166"/>
      <c r="Q64" s="163"/>
      <c r="R64" s="163"/>
      <c r="S64" s="163"/>
      <c r="T64" s="161"/>
      <c r="U64" s="165">
        <f>Q64+S64</f>
        <v>0</v>
      </c>
      <c r="V64" s="166"/>
      <c r="W64" s="163">
        <f>(I64+O64+U64)-MIN(I64,O64,U64)</f>
        <v>1078</v>
      </c>
    </row>
    <row r="65" spans="1:23" ht="15">
      <c r="A65" s="161">
        <v>3</v>
      </c>
      <c r="B65" s="172" t="s">
        <v>105</v>
      </c>
      <c r="C65" s="173">
        <v>1991</v>
      </c>
      <c r="D65" s="172" t="s">
        <v>91</v>
      </c>
      <c r="E65" s="170">
        <v>273</v>
      </c>
      <c r="F65" s="180"/>
      <c r="G65" s="170">
        <v>267</v>
      </c>
      <c r="H65" s="164"/>
      <c r="I65" s="165">
        <f>E65+G65</f>
        <v>540</v>
      </c>
      <c r="J65" s="166"/>
      <c r="K65" s="179">
        <v>263</v>
      </c>
      <c r="L65" s="180"/>
      <c r="M65" s="170">
        <v>267</v>
      </c>
      <c r="N65" s="164"/>
      <c r="O65" s="165">
        <f>K65+M65</f>
        <v>530</v>
      </c>
      <c r="P65" s="166"/>
      <c r="Q65" s="163"/>
      <c r="R65" s="163"/>
      <c r="S65" s="163"/>
      <c r="T65" s="161"/>
      <c r="U65" s="165">
        <f>Q65+S65</f>
        <v>0</v>
      </c>
      <c r="V65" s="166"/>
      <c r="W65" s="163">
        <f>(I65+O65+U65)-MIN(I65,O65,U65)</f>
        <v>1070</v>
      </c>
    </row>
    <row r="66" spans="1:23" ht="15">
      <c r="A66" s="161">
        <v>4</v>
      </c>
      <c r="B66" s="172" t="s">
        <v>106</v>
      </c>
      <c r="C66" s="173">
        <v>1990</v>
      </c>
      <c r="D66" s="172" t="s">
        <v>91</v>
      </c>
      <c r="E66" s="170">
        <v>249</v>
      </c>
      <c r="F66" s="180"/>
      <c r="G66" s="170">
        <v>258</v>
      </c>
      <c r="H66" s="164"/>
      <c r="I66" s="165">
        <f>E66+G66</f>
        <v>507</v>
      </c>
      <c r="J66" s="166"/>
      <c r="K66" s="179">
        <v>263</v>
      </c>
      <c r="L66" s="180"/>
      <c r="M66" s="170">
        <v>260</v>
      </c>
      <c r="N66" s="164"/>
      <c r="O66" s="165">
        <f>K66+M66</f>
        <v>523</v>
      </c>
      <c r="P66" s="166"/>
      <c r="Q66" s="163"/>
      <c r="R66" s="163"/>
      <c r="S66" s="163"/>
      <c r="T66" s="161"/>
      <c r="U66" s="165">
        <f>Q66+S66</f>
        <v>0</v>
      </c>
      <c r="V66" s="166"/>
      <c r="W66" s="163">
        <f>(I66+O66+U66)-MIN(I66,O66,U66)</f>
        <v>1030</v>
      </c>
    </row>
    <row r="67" spans="1:23" ht="15">
      <c r="A67" s="161">
        <v>5</v>
      </c>
      <c r="B67" s="161" t="s">
        <v>184</v>
      </c>
      <c r="C67" s="162">
        <v>1990</v>
      </c>
      <c r="D67" s="161" t="s">
        <v>174</v>
      </c>
      <c r="E67" s="163">
        <v>259</v>
      </c>
      <c r="F67" s="164"/>
      <c r="G67" s="163">
        <v>255</v>
      </c>
      <c r="H67" s="164"/>
      <c r="I67" s="165">
        <f>E67+G67</f>
        <v>514</v>
      </c>
      <c r="J67" s="166"/>
      <c r="K67" s="171">
        <v>251</v>
      </c>
      <c r="L67" s="164"/>
      <c r="M67" s="163">
        <v>259</v>
      </c>
      <c r="N67" s="164"/>
      <c r="O67" s="165">
        <f>K67+M67</f>
        <v>510</v>
      </c>
      <c r="P67" s="166"/>
      <c r="Q67" s="163"/>
      <c r="R67" s="163"/>
      <c r="S67" s="163"/>
      <c r="T67" s="161"/>
      <c r="U67" s="165">
        <f>Q67+S67</f>
        <v>0</v>
      </c>
      <c r="V67" s="166"/>
      <c r="W67" s="163">
        <f>(I67+O67+U67)-MIN(I67,O67,U67)</f>
        <v>1024</v>
      </c>
    </row>
    <row r="68" spans="1:23" ht="15">
      <c r="A68" s="161">
        <v>6</v>
      </c>
      <c r="B68" s="161" t="s">
        <v>185</v>
      </c>
      <c r="C68" s="162">
        <v>1992</v>
      </c>
      <c r="D68" s="161" t="s">
        <v>174</v>
      </c>
      <c r="E68" s="163">
        <v>235</v>
      </c>
      <c r="F68" s="164"/>
      <c r="G68" s="163">
        <v>243</v>
      </c>
      <c r="H68" s="164"/>
      <c r="I68" s="165">
        <f>E68+G68</f>
        <v>478</v>
      </c>
      <c r="J68" s="166"/>
      <c r="K68" s="171">
        <v>226</v>
      </c>
      <c r="L68" s="164"/>
      <c r="M68" s="163">
        <v>240</v>
      </c>
      <c r="N68" s="164"/>
      <c r="O68" s="165">
        <f>K68+M68</f>
        <v>466</v>
      </c>
      <c r="P68" s="166"/>
      <c r="Q68" s="163"/>
      <c r="R68" s="163"/>
      <c r="S68" s="163"/>
      <c r="T68" s="161"/>
      <c r="U68" s="165">
        <f>Q68+S68</f>
        <v>0</v>
      </c>
      <c r="V68" s="166"/>
      <c r="W68" s="163">
        <f>(I68+O68+U68)-MIN(I68,O68,U68)</f>
        <v>944</v>
      </c>
    </row>
    <row r="69" spans="1:23" ht="15">
      <c r="A69" s="161">
        <v>7</v>
      </c>
      <c r="B69" s="161" t="s">
        <v>61</v>
      </c>
      <c r="C69" s="162">
        <v>1992</v>
      </c>
      <c r="D69" s="161" t="s">
        <v>52</v>
      </c>
      <c r="E69" s="163">
        <v>190</v>
      </c>
      <c r="F69" s="164"/>
      <c r="G69" s="163">
        <v>192</v>
      </c>
      <c r="H69" s="164"/>
      <c r="I69" s="165">
        <f>E69+G69</f>
        <v>382</v>
      </c>
      <c r="J69" s="166"/>
      <c r="K69" s="179">
        <v>202</v>
      </c>
      <c r="L69" s="180"/>
      <c r="M69" s="170">
        <v>185</v>
      </c>
      <c r="N69" s="164"/>
      <c r="O69" s="165">
        <f>K69+M69</f>
        <v>387</v>
      </c>
      <c r="P69" s="166"/>
      <c r="Q69" s="163"/>
      <c r="R69" s="163"/>
      <c r="S69" s="163"/>
      <c r="T69" s="161"/>
      <c r="U69" s="165">
        <f>Q69+S69</f>
        <v>0</v>
      </c>
      <c r="V69" s="166"/>
      <c r="W69" s="163">
        <f>(I69+O69+U69)-MIN(I69,O69,U69)</f>
        <v>769</v>
      </c>
    </row>
    <row r="70" spans="1:23" ht="15">
      <c r="A70" s="161">
        <v>8</v>
      </c>
      <c r="B70" s="172" t="s">
        <v>107</v>
      </c>
      <c r="C70" s="173">
        <v>1991</v>
      </c>
      <c r="D70" s="172" t="s">
        <v>91</v>
      </c>
      <c r="E70" s="170">
        <v>242</v>
      </c>
      <c r="F70" s="180"/>
      <c r="G70" s="170">
        <v>234</v>
      </c>
      <c r="H70" s="164"/>
      <c r="I70" s="165">
        <f>E70+G70</f>
        <v>476</v>
      </c>
      <c r="J70" s="166"/>
      <c r="K70" s="171">
        <v>0</v>
      </c>
      <c r="L70" s="164"/>
      <c r="M70" s="163">
        <v>0</v>
      </c>
      <c r="N70" s="164"/>
      <c r="O70" s="165">
        <f>K70+M70</f>
        <v>0</v>
      </c>
      <c r="P70" s="166"/>
      <c r="Q70" s="163"/>
      <c r="R70" s="163"/>
      <c r="S70" s="163"/>
      <c r="T70" s="161"/>
      <c r="U70" s="165">
        <f>Q70+S70</f>
        <v>0</v>
      </c>
      <c r="V70" s="166"/>
      <c r="W70" s="163">
        <f>(I70+O70+U70)-MIN(I70,O70,U70)</f>
        <v>476</v>
      </c>
    </row>
    <row r="71" spans="1:23" ht="15">
      <c r="A71" s="16">
        <v>9</v>
      </c>
      <c r="B71" s="2" t="s">
        <v>238</v>
      </c>
      <c r="C71" s="110">
        <v>1992</v>
      </c>
      <c r="D71" s="2" t="s">
        <v>174</v>
      </c>
      <c r="E71" s="3">
        <v>0</v>
      </c>
      <c r="F71" s="4"/>
      <c r="G71" s="3">
        <v>0</v>
      </c>
      <c r="H71" s="4"/>
      <c r="I71" s="9">
        <f>E71+G71</f>
        <v>0</v>
      </c>
      <c r="J71" s="28"/>
      <c r="K71" s="8">
        <v>235</v>
      </c>
      <c r="L71" s="4"/>
      <c r="M71" s="3">
        <v>241</v>
      </c>
      <c r="N71" s="4"/>
      <c r="O71" s="9">
        <f>K71+M71</f>
        <v>476</v>
      </c>
      <c r="P71" s="28"/>
      <c r="Q71" s="3"/>
      <c r="R71" s="3"/>
      <c r="S71" s="3"/>
      <c r="T71" s="2"/>
      <c r="U71" s="9">
        <f>Q71+S71</f>
        <v>0</v>
      </c>
      <c r="V71" s="28"/>
      <c r="W71" s="3">
        <f>(I71+O71+U71)-MIN(I71,O71,U71)</f>
        <v>476</v>
      </c>
    </row>
    <row r="72" spans="1:23" s="1" customFormat="1" ht="15">
      <c r="A72" s="14"/>
      <c r="B72" s="14"/>
      <c r="C72" s="43"/>
      <c r="D72" s="14"/>
      <c r="E72" s="43"/>
      <c r="F72" s="44"/>
      <c r="G72" s="43"/>
      <c r="H72" s="44"/>
      <c r="I72" s="43"/>
      <c r="J72" s="45"/>
      <c r="K72" s="45"/>
      <c r="L72" s="45"/>
      <c r="M72" s="45"/>
      <c r="N72" s="45"/>
      <c r="O72" s="45"/>
      <c r="P72" s="45"/>
      <c r="Q72" s="10"/>
      <c r="R72" s="10"/>
      <c r="S72" s="10"/>
      <c r="T72" s="18"/>
      <c r="U72" s="18"/>
      <c r="V72" s="45"/>
      <c r="W72" s="45"/>
    </row>
    <row r="73" spans="1:23" ht="15">
      <c r="A73" s="13" t="s">
        <v>10</v>
      </c>
      <c r="B73" s="16"/>
      <c r="C73" s="26" t="s">
        <v>21</v>
      </c>
      <c r="D73" s="30" t="s">
        <v>24</v>
      </c>
      <c r="E73" s="26"/>
      <c r="F73" s="27"/>
      <c r="G73" s="26" t="s">
        <v>33</v>
      </c>
      <c r="H73" s="27"/>
      <c r="I73" s="8"/>
      <c r="J73" s="28"/>
      <c r="K73" s="26"/>
      <c r="L73" s="27"/>
      <c r="M73" s="26" t="s">
        <v>34</v>
      </c>
      <c r="N73" s="27"/>
      <c r="O73" s="26"/>
      <c r="P73" s="28"/>
      <c r="Q73" s="9"/>
      <c r="R73" s="26"/>
      <c r="S73" s="26" t="s">
        <v>36</v>
      </c>
      <c r="T73" s="16"/>
      <c r="U73" s="30"/>
      <c r="V73" s="28"/>
      <c r="W73" s="2" t="s">
        <v>35</v>
      </c>
    </row>
    <row r="74" spans="1:23" ht="15">
      <c r="A74" s="2"/>
      <c r="B74" s="2" t="s">
        <v>0</v>
      </c>
      <c r="C74" s="3" t="s">
        <v>1</v>
      </c>
      <c r="D74" s="2" t="s">
        <v>2</v>
      </c>
      <c r="E74" s="3" t="s">
        <v>3</v>
      </c>
      <c r="F74" s="4"/>
      <c r="G74" s="3" t="s">
        <v>4</v>
      </c>
      <c r="H74" s="4"/>
      <c r="I74" s="3" t="s">
        <v>5</v>
      </c>
      <c r="J74" s="28"/>
      <c r="K74" s="35" t="s">
        <v>3</v>
      </c>
      <c r="L74" s="33"/>
      <c r="M74" s="32" t="s">
        <v>4</v>
      </c>
      <c r="N74" s="33"/>
      <c r="O74" s="34" t="s">
        <v>5</v>
      </c>
      <c r="P74" s="28"/>
      <c r="Q74" s="35" t="s">
        <v>3</v>
      </c>
      <c r="R74" s="33"/>
      <c r="S74" s="32" t="s">
        <v>4</v>
      </c>
      <c r="T74" s="33"/>
      <c r="U74" s="34" t="s">
        <v>5</v>
      </c>
      <c r="V74" s="28"/>
      <c r="W74" s="3" t="s">
        <v>5</v>
      </c>
    </row>
    <row r="75" spans="1:23" ht="15">
      <c r="A75" s="161">
        <v>1</v>
      </c>
      <c r="B75" s="172" t="s">
        <v>56</v>
      </c>
      <c r="C75" s="173">
        <v>1994</v>
      </c>
      <c r="D75" s="172" t="s">
        <v>52</v>
      </c>
      <c r="E75" s="185">
        <v>293</v>
      </c>
      <c r="F75" s="164"/>
      <c r="G75" s="185">
        <v>297</v>
      </c>
      <c r="H75" s="164"/>
      <c r="I75" s="165">
        <f>E75+G75</f>
        <v>590</v>
      </c>
      <c r="J75" s="166"/>
      <c r="K75" s="179">
        <v>296</v>
      </c>
      <c r="L75" s="180"/>
      <c r="M75" s="170">
        <v>296</v>
      </c>
      <c r="N75" s="164"/>
      <c r="O75" s="165">
        <f>K75+M75</f>
        <v>592</v>
      </c>
      <c r="P75" s="166"/>
      <c r="Q75" s="163"/>
      <c r="R75" s="163"/>
      <c r="S75" s="163"/>
      <c r="T75" s="161"/>
      <c r="U75" s="165">
        <f>Q75+S75</f>
        <v>0</v>
      </c>
      <c r="V75" s="166"/>
      <c r="W75" s="163">
        <f>(I75+O75+U75)-MIN(I75,O75,U75)</f>
        <v>1182</v>
      </c>
    </row>
    <row r="76" spans="1:23" ht="15">
      <c r="A76" s="161">
        <v>2</v>
      </c>
      <c r="B76" s="172" t="s">
        <v>108</v>
      </c>
      <c r="C76" s="173">
        <v>1994</v>
      </c>
      <c r="D76" s="172" t="s">
        <v>91</v>
      </c>
      <c r="E76" s="185">
        <v>284</v>
      </c>
      <c r="F76" s="180"/>
      <c r="G76" s="185">
        <v>288</v>
      </c>
      <c r="H76" s="164"/>
      <c r="I76" s="165">
        <f>E76+G76</f>
        <v>572</v>
      </c>
      <c r="J76" s="166"/>
      <c r="K76" s="315">
        <v>289</v>
      </c>
      <c r="L76" s="188"/>
      <c r="M76" s="316">
        <v>293</v>
      </c>
      <c r="N76" s="164"/>
      <c r="O76" s="165">
        <f>K76+M76</f>
        <v>582</v>
      </c>
      <c r="P76" s="166"/>
      <c r="Q76" s="182"/>
      <c r="R76" s="182"/>
      <c r="S76" s="182"/>
      <c r="T76" s="161"/>
      <c r="U76" s="165">
        <f>Q76+S76</f>
        <v>0</v>
      </c>
      <c r="V76" s="166"/>
      <c r="W76" s="163">
        <f>(I76+O76+U76)-MIN(I76,O76,U76)</f>
        <v>1154</v>
      </c>
    </row>
    <row r="77" spans="1:23" ht="15">
      <c r="A77" s="161">
        <v>3</v>
      </c>
      <c r="B77" s="172" t="s">
        <v>209</v>
      </c>
      <c r="C77" s="173">
        <v>1994</v>
      </c>
      <c r="D77" s="172" t="s">
        <v>201</v>
      </c>
      <c r="E77" s="185">
        <v>283</v>
      </c>
      <c r="F77" s="180"/>
      <c r="G77" s="185">
        <v>286</v>
      </c>
      <c r="H77" s="164"/>
      <c r="I77" s="165">
        <f>E77+G77</f>
        <v>569</v>
      </c>
      <c r="J77" s="166"/>
      <c r="K77" s="175">
        <v>286</v>
      </c>
      <c r="L77" s="176"/>
      <c r="M77" s="177">
        <v>293</v>
      </c>
      <c r="N77" s="164"/>
      <c r="O77" s="165">
        <f>K77+M77</f>
        <v>579</v>
      </c>
      <c r="P77" s="166"/>
      <c r="Q77" s="177"/>
      <c r="R77" s="177"/>
      <c r="S77" s="177"/>
      <c r="T77" s="161"/>
      <c r="U77" s="165">
        <f>Q77+S77</f>
        <v>0</v>
      </c>
      <c r="V77" s="166"/>
      <c r="W77" s="163">
        <f>(I77+O77+U77)-MIN(I77,O77,U77)</f>
        <v>1148</v>
      </c>
    </row>
    <row r="78" spans="1:23" ht="15">
      <c r="A78" s="161">
        <v>4</v>
      </c>
      <c r="B78" s="277" t="s">
        <v>55</v>
      </c>
      <c r="C78" s="278">
        <v>1994</v>
      </c>
      <c r="D78" s="277" t="s">
        <v>52</v>
      </c>
      <c r="E78" s="185">
        <v>281</v>
      </c>
      <c r="F78" s="164"/>
      <c r="G78" s="185">
        <v>288</v>
      </c>
      <c r="H78" s="164"/>
      <c r="I78" s="165">
        <f>E78+G78</f>
        <v>569</v>
      </c>
      <c r="J78" s="166"/>
      <c r="K78" s="175">
        <v>293</v>
      </c>
      <c r="L78" s="176"/>
      <c r="M78" s="177">
        <v>285</v>
      </c>
      <c r="N78" s="164"/>
      <c r="O78" s="165">
        <f>K78+M78</f>
        <v>578</v>
      </c>
      <c r="P78" s="166"/>
      <c r="Q78" s="177"/>
      <c r="R78" s="177"/>
      <c r="S78" s="177"/>
      <c r="T78" s="161"/>
      <c r="U78" s="165">
        <f>Q78+S78</f>
        <v>0</v>
      </c>
      <c r="V78" s="166"/>
      <c r="W78" s="163">
        <f>(I78+O78+U78)-MIN(I78,O78,U78)</f>
        <v>1147</v>
      </c>
    </row>
    <row r="79" spans="1:23" ht="15">
      <c r="A79" s="161">
        <v>5</v>
      </c>
      <c r="B79" s="186" t="s">
        <v>57</v>
      </c>
      <c r="C79" s="187">
        <v>1993</v>
      </c>
      <c r="D79" s="161" t="s">
        <v>52</v>
      </c>
      <c r="E79" s="177">
        <v>287</v>
      </c>
      <c r="F79" s="176"/>
      <c r="G79" s="177">
        <v>290</v>
      </c>
      <c r="H79" s="164"/>
      <c r="I79" s="165">
        <f>E79+G79</f>
        <v>577</v>
      </c>
      <c r="J79" s="166"/>
      <c r="K79" s="179">
        <v>284</v>
      </c>
      <c r="L79" s="180"/>
      <c r="M79" s="170">
        <v>278</v>
      </c>
      <c r="N79" s="164"/>
      <c r="O79" s="165">
        <f>K79+M79</f>
        <v>562</v>
      </c>
      <c r="P79" s="166"/>
      <c r="Q79" s="163"/>
      <c r="R79" s="163"/>
      <c r="S79" s="163"/>
      <c r="T79" s="161"/>
      <c r="U79" s="165">
        <f>Q79+S79</f>
        <v>0</v>
      </c>
      <c r="V79" s="166"/>
      <c r="W79" s="163">
        <f>(I79+O79+U79)-MIN(I79,O79,U79)</f>
        <v>1139</v>
      </c>
    </row>
    <row r="80" spans="1:23" ht="15">
      <c r="A80" s="161">
        <v>6</v>
      </c>
      <c r="B80" s="186" t="s">
        <v>110</v>
      </c>
      <c r="C80" s="187">
        <v>1995</v>
      </c>
      <c r="D80" s="172" t="s">
        <v>91</v>
      </c>
      <c r="E80" s="185">
        <v>274</v>
      </c>
      <c r="F80" s="180"/>
      <c r="G80" s="185">
        <v>267</v>
      </c>
      <c r="H80" s="181"/>
      <c r="I80" s="165">
        <f>E80+G80</f>
        <v>541</v>
      </c>
      <c r="J80" s="166"/>
      <c r="K80" s="167">
        <v>282</v>
      </c>
      <c r="L80" s="168"/>
      <c r="M80" s="169">
        <v>275</v>
      </c>
      <c r="N80" s="164"/>
      <c r="O80" s="165">
        <f>K80+M80</f>
        <v>557</v>
      </c>
      <c r="P80" s="166"/>
      <c r="Q80" s="163"/>
      <c r="R80" s="163"/>
      <c r="S80" s="163"/>
      <c r="T80" s="161"/>
      <c r="U80" s="165">
        <f>Q80+S80</f>
        <v>0</v>
      </c>
      <c r="V80" s="166"/>
      <c r="W80" s="163">
        <f>(I80+O80+U80)-MIN(I80,O80,U80)</f>
        <v>1098</v>
      </c>
    </row>
    <row r="81" spans="1:23" ht="15">
      <c r="A81" s="161">
        <v>7</v>
      </c>
      <c r="B81" s="172" t="s">
        <v>109</v>
      </c>
      <c r="C81" s="173">
        <v>1995</v>
      </c>
      <c r="D81" s="172" t="s">
        <v>93</v>
      </c>
      <c r="E81" s="170">
        <v>276</v>
      </c>
      <c r="F81" s="180"/>
      <c r="G81" s="170">
        <v>270</v>
      </c>
      <c r="H81" s="188"/>
      <c r="I81" s="165">
        <f>E81+G81</f>
        <v>546</v>
      </c>
      <c r="J81" s="296"/>
      <c r="K81" s="179">
        <v>275</v>
      </c>
      <c r="L81" s="180"/>
      <c r="M81" s="170">
        <v>271</v>
      </c>
      <c r="N81" s="180"/>
      <c r="O81" s="297">
        <f>K81+M81</f>
        <v>546</v>
      </c>
      <c r="P81" s="166"/>
      <c r="Q81" s="177"/>
      <c r="R81" s="177"/>
      <c r="S81" s="177"/>
      <c r="T81" s="161"/>
      <c r="U81" s="165">
        <f>Q81+S81</f>
        <v>0</v>
      </c>
      <c r="V81" s="166"/>
      <c r="W81" s="163">
        <f>(I81+O81+U81)-MIN(I81,O81,U81)</f>
        <v>1092</v>
      </c>
    </row>
    <row r="82" spans="1:23" ht="15">
      <c r="A82" s="161">
        <v>8</v>
      </c>
      <c r="B82" s="277" t="s">
        <v>186</v>
      </c>
      <c r="C82" s="278">
        <v>1995</v>
      </c>
      <c r="D82" s="172" t="s">
        <v>174</v>
      </c>
      <c r="E82" s="185">
        <v>271</v>
      </c>
      <c r="F82" s="164"/>
      <c r="G82" s="185">
        <v>271</v>
      </c>
      <c r="H82" s="164"/>
      <c r="I82" s="165">
        <f>E82+G82</f>
        <v>542</v>
      </c>
      <c r="J82" s="166"/>
      <c r="K82" s="175">
        <v>272</v>
      </c>
      <c r="L82" s="176"/>
      <c r="M82" s="177">
        <v>272</v>
      </c>
      <c r="N82" s="164"/>
      <c r="O82" s="165">
        <f>K82+M82</f>
        <v>544</v>
      </c>
      <c r="P82" s="166"/>
      <c r="Q82" s="163"/>
      <c r="R82" s="163"/>
      <c r="S82" s="163"/>
      <c r="T82" s="161"/>
      <c r="U82" s="165">
        <f>Q82+S82</f>
        <v>0</v>
      </c>
      <c r="V82" s="166"/>
      <c r="W82" s="163">
        <f>(I82+O82+U82)-MIN(I82,O82,U82)</f>
        <v>1086</v>
      </c>
    </row>
    <row r="83" spans="1:23" ht="15">
      <c r="A83" s="2">
        <v>9</v>
      </c>
      <c r="B83" s="108" t="s">
        <v>111</v>
      </c>
      <c r="C83" s="319">
        <v>1995</v>
      </c>
      <c r="D83" s="108" t="s">
        <v>93</v>
      </c>
      <c r="E83" s="7">
        <v>256</v>
      </c>
      <c r="F83" s="6"/>
      <c r="G83" s="7">
        <v>251</v>
      </c>
      <c r="H83" s="41"/>
      <c r="I83" s="9">
        <f>E83+G83</f>
        <v>507</v>
      </c>
      <c r="J83" s="28"/>
      <c r="K83" s="5">
        <v>258</v>
      </c>
      <c r="L83" s="6"/>
      <c r="M83" s="7">
        <v>254</v>
      </c>
      <c r="N83" s="4"/>
      <c r="O83" s="9">
        <f>K83+M83</f>
        <v>512</v>
      </c>
      <c r="P83" s="28"/>
      <c r="Q83" s="36"/>
      <c r="R83" s="36"/>
      <c r="S83" s="36"/>
      <c r="T83" s="2"/>
      <c r="U83" s="9">
        <f>Q83+S83</f>
        <v>0</v>
      </c>
      <c r="V83" s="28"/>
      <c r="W83" s="3">
        <f>(I83+O83+U83)-MIN(I83,O83,U83)</f>
        <v>1019</v>
      </c>
    </row>
    <row r="84" spans="1:23" ht="15">
      <c r="A84" s="2">
        <v>10</v>
      </c>
      <c r="B84" s="39" t="s">
        <v>242</v>
      </c>
      <c r="C84" s="112"/>
      <c r="D84" s="39" t="s">
        <v>91</v>
      </c>
      <c r="E84" s="321">
        <v>0</v>
      </c>
      <c r="F84" s="41"/>
      <c r="G84" s="321">
        <v>0</v>
      </c>
      <c r="H84" s="41"/>
      <c r="I84" s="322">
        <v>0</v>
      </c>
      <c r="J84" s="323"/>
      <c r="K84" s="42">
        <v>281</v>
      </c>
      <c r="L84" s="41"/>
      <c r="M84" s="40">
        <v>281</v>
      </c>
      <c r="N84" s="6"/>
      <c r="O84" s="117">
        <f>K84+M84</f>
        <v>562</v>
      </c>
      <c r="P84" s="118"/>
      <c r="Q84" s="124"/>
      <c r="R84" s="124"/>
      <c r="S84" s="124"/>
      <c r="T84" s="108"/>
      <c r="U84" s="117">
        <f>Q84+S84</f>
        <v>0</v>
      </c>
      <c r="V84" s="118"/>
      <c r="W84" s="7">
        <f>(I84+O84+U84)-MIN(I84,O84,U84)</f>
        <v>562</v>
      </c>
    </row>
    <row r="85" spans="1:23" ht="15">
      <c r="A85" s="2">
        <v>11</v>
      </c>
      <c r="B85" s="2" t="s">
        <v>58</v>
      </c>
      <c r="C85" s="110">
        <v>1994</v>
      </c>
      <c r="D85" s="2" t="s">
        <v>52</v>
      </c>
      <c r="E85" s="3">
        <v>255</v>
      </c>
      <c r="F85" s="4"/>
      <c r="G85" s="3">
        <v>242</v>
      </c>
      <c r="H85" s="4"/>
      <c r="I85" s="9">
        <f>E85+G85</f>
        <v>497</v>
      </c>
      <c r="J85" s="28"/>
      <c r="K85" s="8">
        <v>0</v>
      </c>
      <c r="L85" s="4"/>
      <c r="M85" s="3">
        <v>0</v>
      </c>
      <c r="N85" s="4"/>
      <c r="O85" s="9">
        <f>K85+M85</f>
        <v>0</v>
      </c>
      <c r="P85" s="28"/>
      <c r="Q85" s="36"/>
      <c r="R85" s="36"/>
      <c r="S85" s="36"/>
      <c r="T85" s="2"/>
      <c r="U85" s="9">
        <f>Q85+S85</f>
        <v>0</v>
      </c>
      <c r="V85" s="28"/>
      <c r="W85" s="3">
        <f>(I85+O85+U85)-MIN(I85,O85,U85)</f>
        <v>497</v>
      </c>
    </row>
    <row r="86" spans="1:23" ht="15">
      <c r="A86" s="2">
        <v>12</v>
      </c>
      <c r="B86" s="39" t="s">
        <v>112</v>
      </c>
      <c r="C86" s="112">
        <v>1995</v>
      </c>
      <c r="D86" s="108" t="s">
        <v>93</v>
      </c>
      <c r="E86" s="40">
        <v>246</v>
      </c>
      <c r="F86" s="41"/>
      <c r="G86" s="40">
        <v>241</v>
      </c>
      <c r="H86" s="41"/>
      <c r="I86" s="9">
        <f>E86+G86</f>
        <v>487</v>
      </c>
      <c r="J86" s="28"/>
      <c r="K86" s="8">
        <v>0</v>
      </c>
      <c r="L86" s="4"/>
      <c r="M86" s="3">
        <v>0</v>
      </c>
      <c r="N86" s="4"/>
      <c r="O86" s="9">
        <f>K86+M86</f>
        <v>0</v>
      </c>
      <c r="P86" s="28"/>
      <c r="Q86" s="40"/>
      <c r="R86" s="40"/>
      <c r="S86" s="40"/>
      <c r="T86" s="2"/>
      <c r="U86" s="9">
        <f>Q86+S86</f>
        <v>0</v>
      </c>
      <c r="V86" s="28"/>
      <c r="W86" s="3">
        <f>(I86+O86+U86)-MIN(I86,O86,U86)</f>
        <v>487</v>
      </c>
    </row>
    <row r="87" spans="1:23" ht="15">
      <c r="A87" s="2">
        <v>13</v>
      </c>
      <c r="B87" s="318" t="s">
        <v>241</v>
      </c>
      <c r="C87" s="319">
        <v>1995</v>
      </c>
      <c r="D87" s="320" t="s">
        <v>52</v>
      </c>
      <c r="E87" s="7">
        <v>0</v>
      </c>
      <c r="F87" s="134"/>
      <c r="G87" s="7">
        <v>0</v>
      </c>
      <c r="H87" s="134"/>
      <c r="I87" s="117">
        <f>E87+G87</f>
        <v>0</v>
      </c>
      <c r="J87" s="118"/>
      <c r="K87" s="5">
        <v>242</v>
      </c>
      <c r="L87" s="6"/>
      <c r="M87" s="7">
        <v>226</v>
      </c>
      <c r="N87" s="6"/>
      <c r="O87" s="117">
        <f>K87+M87</f>
        <v>468</v>
      </c>
      <c r="P87" s="118"/>
      <c r="Q87" s="7"/>
      <c r="R87" s="7"/>
      <c r="S87" s="7"/>
      <c r="T87" s="108"/>
      <c r="U87" s="117">
        <f>Q87+S87</f>
        <v>0</v>
      </c>
      <c r="V87" s="118"/>
      <c r="W87" s="7">
        <f>(I87+O87+U87)-MIN(I87,O87,U87)</f>
        <v>468</v>
      </c>
    </row>
    <row r="88" spans="1:23" ht="15">
      <c r="A88" s="2">
        <v>14</v>
      </c>
      <c r="B88" s="127"/>
      <c r="C88" s="129"/>
      <c r="D88" s="127"/>
      <c r="E88" s="130"/>
      <c r="F88" s="37"/>
      <c r="G88" s="130"/>
      <c r="H88" s="37"/>
      <c r="I88" s="131">
        <f>E88+G88</f>
        <v>0</v>
      </c>
      <c r="J88" s="132"/>
      <c r="K88" s="123"/>
      <c r="L88" s="38"/>
      <c r="M88" s="124"/>
      <c r="N88" s="4"/>
      <c r="O88" s="9">
        <f>K88+M88</f>
        <v>0</v>
      </c>
      <c r="P88" s="28"/>
      <c r="Q88" s="124"/>
      <c r="R88" s="124"/>
      <c r="S88" s="124"/>
      <c r="T88" s="2"/>
      <c r="U88" s="9">
        <f>Q88+S88</f>
        <v>0</v>
      </c>
      <c r="V88" s="28"/>
      <c r="W88" s="3">
        <f>(I88+O88+U88)-MIN(I88,O88,U88)</f>
        <v>0</v>
      </c>
    </row>
    <row r="89" spans="1:23" ht="15">
      <c r="A89" s="2">
        <v>15</v>
      </c>
      <c r="B89" s="108"/>
      <c r="C89" s="111"/>
      <c r="D89" s="108"/>
      <c r="E89" s="7"/>
      <c r="F89" s="6"/>
      <c r="G89" s="7"/>
      <c r="H89" s="6"/>
      <c r="I89" s="117">
        <f>E89+G89</f>
        <v>0</v>
      </c>
      <c r="J89" s="118"/>
      <c r="K89" s="133"/>
      <c r="L89" s="134"/>
      <c r="M89" s="135"/>
      <c r="N89" s="6"/>
      <c r="O89" s="117">
        <f>K89+M89</f>
        <v>0</v>
      </c>
      <c r="P89" s="28"/>
      <c r="Q89" s="3"/>
      <c r="R89" s="3"/>
      <c r="S89" s="3"/>
      <c r="T89" s="2"/>
      <c r="U89" s="9">
        <f>Q89+S89</f>
        <v>0</v>
      </c>
      <c r="V89" s="28"/>
      <c r="W89" s="3">
        <f>(I89+O89+U89)-MIN(I89,O89,U89)</f>
        <v>0</v>
      </c>
    </row>
    <row r="90" spans="1:23" s="1" customFormat="1" ht="15">
      <c r="A90" s="15" t="s">
        <v>32</v>
      </c>
      <c r="B90" s="14" t="s">
        <v>32</v>
      </c>
      <c r="C90" s="43"/>
      <c r="D90" s="14"/>
      <c r="E90" s="43"/>
      <c r="F90" s="44"/>
      <c r="G90" s="43"/>
      <c r="H90" s="44"/>
      <c r="I90" s="43"/>
      <c r="J90" s="45"/>
      <c r="K90" s="45"/>
      <c r="L90" s="45"/>
      <c r="M90" s="45"/>
      <c r="N90" s="45"/>
      <c r="O90" s="45"/>
      <c r="P90" s="45"/>
      <c r="Q90" s="10"/>
      <c r="R90" s="10"/>
      <c r="S90" s="10"/>
      <c r="T90" s="18"/>
      <c r="U90" s="18"/>
      <c r="V90" s="45"/>
      <c r="W90" s="45"/>
    </row>
    <row r="91" spans="1:23" ht="15">
      <c r="A91" s="2" t="s">
        <v>32</v>
      </c>
      <c r="B91" s="16" t="s">
        <v>9</v>
      </c>
      <c r="C91" s="26" t="s">
        <v>21</v>
      </c>
      <c r="D91" s="30" t="s">
        <v>24</v>
      </c>
      <c r="E91" s="26"/>
      <c r="F91" s="27"/>
      <c r="G91" s="26" t="s">
        <v>33</v>
      </c>
      <c r="H91" s="27"/>
      <c r="I91" s="8"/>
      <c r="J91" s="28"/>
      <c r="K91" s="26"/>
      <c r="L91" s="27"/>
      <c r="M91" s="26" t="s">
        <v>34</v>
      </c>
      <c r="N91" s="27"/>
      <c r="O91" s="26"/>
      <c r="P91" s="28"/>
      <c r="Q91" s="9"/>
      <c r="R91" s="26"/>
      <c r="S91" s="26" t="s">
        <v>36</v>
      </c>
      <c r="T91" s="16"/>
      <c r="U91" s="30"/>
      <c r="V91" s="28"/>
      <c r="W91" s="2" t="s">
        <v>35</v>
      </c>
    </row>
    <row r="92" spans="1:23" ht="15">
      <c r="A92" s="2"/>
      <c r="B92" s="2" t="s">
        <v>0</v>
      </c>
      <c r="C92" s="3" t="s">
        <v>1</v>
      </c>
      <c r="D92" s="2" t="s">
        <v>2</v>
      </c>
      <c r="E92" s="3" t="s">
        <v>3</v>
      </c>
      <c r="F92" s="4"/>
      <c r="G92" s="3" t="s">
        <v>4</v>
      </c>
      <c r="H92" s="4"/>
      <c r="I92" s="3" t="s">
        <v>5</v>
      </c>
      <c r="J92" s="28"/>
      <c r="K92" s="35" t="s">
        <v>3</v>
      </c>
      <c r="L92" s="33"/>
      <c r="M92" s="32" t="s">
        <v>4</v>
      </c>
      <c r="N92" s="33"/>
      <c r="O92" s="34" t="s">
        <v>5</v>
      </c>
      <c r="P92" s="28"/>
      <c r="Q92" s="35" t="s">
        <v>3</v>
      </c>
      <c r="R92" s="33"/>
      <c r="S92" s="32" t="s">
        <v>4</v>
      </c>
      <c r="T92" s="33"/>
      <c r="U92" s="34" t="s">
        <v>5</v>
      </c>
      <c r="V92" s="28"/>
      <c r="W92" s="3" t="s">
        <v>5</v>
      </c>
    </row>
    <row r="93" spans="1:23" ht="15">
      <c r="A93" s="161">
        <v>1</v>
      </c>
      <c r="B93" s="172" t="s">
        <v>210</v>
      </c>
      <c r="C93" s="173">
        <v>1995</v>
      </c>
      <c r="D93" s="172" t="s">
        <v>201</v>
      </c>
      <c r="E93" s="170">
        <v>277</v>
      </c>
      <c r="F93" s="180"/>
      <c r="G93" s="170">
        <v>279</v>
      </c>
      <c r="H93" s="164"/>
      <c r="I93" s="165">
        <f>E93+G93</f>
        <v>556</v>
      </c>
      <c r="J93" s="166"/>
      <c r="K93" s="179">
        <v>288</v>
      </c>
      <c r="L93" s="180"/>
      <c r="M93" s="170">
        <v>285</v>
      </c>
      <c r="N93" s="164"/>
      <c r="O93" s="165">
        <f>K93+M93</f>
        <v>573</v>
      </c>
      <c r="P93" s="166"/>
      <c r="Q93" s="163"/>
      <c r="R93" s="163"/>
      <c r="S93" s="163"/>
      <c r="T93" s="161"/>
      <c r="U93" s="165">
        <f>Q93+S93</f>
        <v>0</v>
      </c>
      <c r="V93" s="166"/>
      <c r="W93" s="163">
        <f>(I93+O93+U93)-MIN(I93,O93,U93)</f>
        <v>1129</v>
      </c>
    </row>
    <row r="94" spans="1:23" ht="15">
      <c r="A94" s="161">
        <v>2</v>
      </c>
      <c r="B94" s="172" t="s">
        <v>113</v>
      </c>
      <c r="C94" s="173">
        <v>1994</v>
      </c>
      <c r="D94" s="172" t="s">
        <v>91</v>
      </c>
      <c r="E94" s="170">
        <v>283</v>
      </c>
      <c r="F94" s="180"/>
      <c r="G94" s="170">
        <v>289</v>
      </c>
      <c r="H94" s="164"/>
      <c r="I94" s="165">
        <f>E94+G94</f>
        <v>572</v>
      </c>
      <c r="J94" s="166"/>
      <c r="K94" s="179">
        <v>279</v>
      </c>
      <c r="L94" s="180"/>
      <c r="M94" s="170">
        <v>276</v>
      </c>
      <c r="N94" s="164"/>
      <c r="O94" s="165">
        <f>K94+M94</f>
        <v>555</v>
      </c>
      <c r="P94" s="166"/>
      <c r="Q94" s="163"/>
      <c r="R94" s="163"/>
      <c r="S94" s="163"/>
      <c r="T94" s="161"/>
      <c r="U94" s="165">
        <f>Q94+S94</f>
        <v>0</v>
      </c>
      <c r="V94" s="166"/>
      <c r="W94" s="163">
        <f>(I94+O94+U94)-MIN(I94,O94,U94)</f>
        <v>1127</v>
      </c>
    </row>
    <row r="95" spans="1:23" ht="15">
      <c r="A95" s="161">
        <v>3</v>
      </c>
      <c r="B95" s="161" t="s">
        <v>187</v>
      </c>
      <c r="C95" s="162">
        <v>1994</v>
      </c>
      <c r="D95" s="161" t="s">
        <v>174</v>
      </c>
      <c r="E95" s="163">
        <v>287</v>
      </c>
      <c r="F95" s="164"/>
      <c r="G95" s="163">
        <v>279</v>
      </c>
      <c r="H95" s="164"/>
      <c r="I95" s="165">
        <f>E95+G95</f>
        <v>566</v>
      </c>
      <c r="J95" s="166"/>
      <c r="K95" s="171">
        <v>270</v>
      </c>
      <c r="L95" s="164"/>
      <c r="M95" s="163">
        <v>274</v>
      </c>
      <c r="N95" s="164"/>
      <c r="O95" s="165">
        <f>K95+M95</f>
        <v>544</v>
      </c>
      <c r="P95" s="166"/>
      <c r="Q95" s="163"/>
      <c r="R95" s="163"/>
      <c r="S95" s="163"/>
      <c r="T95" s="161"/>
      <c r="U95" s="165">
        <f>Q95+S95</f>
        <v>0</v>
      </c>
      <c r="V95" s="166"/>
      <c r="W95" s="163">
        <f>(I95+O95+U95)-MIN(I95,O95,U95)</f>
        <v>1110</v>
      </c>
    </row>
    <row r="96" spans="1:23" ht="15">
      <c r="A96" s="161">
        <v>4</v>
      </c>
      <c r="B96" s="172" t="s">
        <v>114</v>
      </c>
      <c r="C96" s="173">
        <v>1995</v>
      </c>
      <c r="D96" s="172" t="s">
        <v>91</v>
      </c>
      <c r="E96" s="170">
        <v>268</v>
      </c>
      <c r="F96" s="180"/>
      <c r="G96" s="170">
        <v>279</v>
      </c>
      <c r="H96" s="181"/>
      <c r="I96" s="165">
        <f>E96+G96</f>
        <v>547</v>
      </c>
      <c r="J96" s="166"/>
      <c r="K96" s="179">
        <v>266</v>
      </c>
      <c r="L96" s="180"/>
      <c r="M96" s="170">
        <v>267</v>
      </c>
      <c r="N96" s="164"/>
      <c r="O96" s="165">
        <f>K96+M96</f>
        <v>533</v>
      </c>
      <c r="P96" s="166"/>
      <c r="Q96" s="163"/>
      <c r="R96" s="163"/>
      <c r="S96" s="163"/>
      <c r="T96" s="161"/>
      <c r="U96" s="165">
        <f>Q96+S96</f>
        <v>0</v>
      </c>
      <c r="V96" s="166"/>
      <c r="W96" s="163">
        <f>(I96+O96+U96)-MIN(I96,O96,U96)</f>
        <v>1080</v>
      </c>
    </row>
    <row r="97" spans="1:23" ht="15">
      <c r="A97" s="161">
        <v>5</v>
      </c>
      <c r="B97" s="161" t="s">
        <v>188</v>
      </c>
      <c r="C97" s="162">
        <v>1993</v>
      </c>
      <c r="D97" s="161" t="s">
        <v>174</v>
      </c>
      <c r="E97" s="163">
        <v>260</v>
      </c>
      <c r="F97" s="164"/>
      <c r="G97" s="163">
        <v>261</v>
      </c>
      <c r="H97" s="164"/>
      <c r="I97" s="165">
        <f>E97+G97</f>
        <v>521</v>
      </c>
      <c r="J97" s="166"/>
      <c r="K97" s="171">
        <v>265</v>
      </c>
      <c r="L97" s="164"/>
      <c r="M97" s="163">
        <v>268</v>
      </c>
      <c r="N97" s="164"/>
      <c r="O97" s="165">
        <f>K97+M97</f>
        <v>533</v>
      </c>
      <c r="P97" s="166"/>
      <c r="Q97" s="163"/>
      <c r="R97" s="163"/>
      <c r="S97" s="163"/>
      <c r="T97" s="161"/>
      <c r="U97" s="165">
        <f>Q97+S97</f>
        <v>0</v>
      </c>
      <c r="V97" s="166"/>
      <c r="W97" s="163">
        <f>(I97+O97+U97)-MIN(I97,O97,U97)</f>
        <v>1054</v>
      </c>
    </row>
    <row r="98" spans="1:23" ht="15">
      <c r="A98" s="161">
        <v>6</v>
      </c>
      <c r="B98" s="172" t="s">
        <v>116</v>
      </c>
      <c r="C98" s="173">
        <v>1994</v>
      </c>
      <c r="D98" s="172" t="s">
        <v>91</v>
      </c>
      <c r="E98" s="170">
        <v>257</v>
      </c>
      <c r="F98" s="180"/>
      <c r="G98" s="170">
        <v>231</v>
      </c>
      <c r="H98" s="176"/>
      <c r="I98" s="165">
        <f>E98+G98</f>
        <v>488</v>
      </c>
      <c r="J98" s="166"/>
      <c r="K98" s="179">
        <v>253</v>
      </c>
      <c r="L98" s="180"/>
      <c r="M98" s="170">
        <v>250</v>
      </c>
      <c r="N98" s="164"/>
      <c r="O98" s="165">
        <f>K98+M98</f>
        <v>503</v>
      </c>
      <c r="P98" s="166"/>
      <c r="Q98" s="163"/>
      <c r="R98" s="163"/>
      <c r="S98" s="163"/>
      <c r="T98" s="161"/>
      <c r="U98" s="165">
        <f>Q98+S98</f>
        <v>0</v>
      </c>
      <c r="V98" s="166"/>
      <c r="W98" s="163">
        <f>(I98+O98+U98)-MIN(I98,O98,U98)</f>
        <v>991</v>
      </c>
    </row>
    <row r="99" spans="1:23" ht="15">
      <c r="A99" s="161">
        <v>7</v>
      </c>
      <c r="B99" s="172" t="s">
        <v>117</v>
      </c>
      <c r="C99" s="279">
        <v>1995</v>
      </c>
      <c r="D99" s="172" t="s">
        <v>91</v>
      </c>
      <c r="E99" s="170">
        <v>240</v>
      </c>
      <c r="F99" s="180"/>
      <c r="G99" s="170">
        <v>235</v>
      </c>
      <c r="H99" s="176"/>
      <c r="I99" s="165">
        <f>E99+G99</f>
        <v>475</v>
      </c>
      <c r="J99" s="166"/>
      <c r="K99" s="179">
        <v>258</v>
      </c>
      <c r="L99" s="180"/>
      <c r="M99" s="170">
        <v>223</v>
      </c>
      <c r="N99" s="164"/>
      <c r="O99" s="165">
        <f>K99+M99</f>
        <v>481</v>
      </c>
      <c r="P99" s="166"/>
      <c r="Q99" s="163"/>
      <c r="R99" s="163"/>
      <c r="S99" s="163"/>
      <c r="T99" s="161"/>
      <c r="U99" s="165">
        <f>Q99+S99</f>
        <v>0</v>
      </c>
      <c r="V99" s="166"/>
      <c r="W99" s="163">
        <f>(I99+O99+U99)-MIN(I99,O99,U99)</f>
        <v>956</v>
      </c>
    </row>
    <row r="100" spans="1:23" ht="15">
      <c r="A100" s="161">
        <v>8</v>
      </c>
      <c r="B100" s="172" t="s">
        <v>118</v>
      </c>
      <c r="C100" s="173">
        <v>1995</v>
      </c>
      <c r="D100" s="172" t="s">
        <v>91</v>
      </c>
      <c r="E100" s="170">
        <v>277</v>
      </c>
      <c r="F100" s="180"/>
      <c r="G100" s="170">
        <v>0</v>
      </c>
      <c r="H100" s="164"/>
      <c r="I100" s="165">
        <f>E100+G100</f>
        <v>277</v>
      </c>
      <c r="J100" s="166"/>
      <c r="K100" s="179">
        <v>278</v>
      </c>
      <c r="L100" s="180"/>
      <c r="M100" s="170">
        <v>274</v>
      </c>
      <c r="N100" s="164"/>
      <c r="O100" s="165">
        <f>K100+M100</f>
        <v>552</v>
      </c>
      <c r="P100" s="166"/>
      <c r="Q100" s="163"/>
      <c r="R100" s="163"/>
      <c r="S100" s="163"/>
      <c r="T100" s="161"/>
      <c r="U100" s="165">
        <f>Q100+S100</f>
        <v>0</v>
      </c>
      <c r="V100" s="166"/>
      <c r="W100" s="163">
        <f>(I100+O100+U100)-MIN(I100,O100,U100)</f>
        <v>829</v>
      </c>
    </row>
    <row r="101" spans="1:23" ht="15">
      <c r="A101" s="2">
        <v>9</v>
      </c>
      <c r="B101" s="108" t="s">
        <v>119</v>
      </c>
      <c r="C101" s="111">
        <v>1995</v>
      </c>
      <c r="D101" s="108" t="s">
        <v>91</v>
      </c>
      <c r="E101" s="7">
        <v>167</v>
      </c>
      <c r="F101" s="6"/>
      <c r="G101" s="7">
        <v>0</v>
      </c>
      <c r="H101" s="4"/>
      <c r="I101" s="9">
        <f>E101+G101</f>
        <v>167</v>
      </c>
      <c r="J101" s="28"/>
      <c r="K101" s="5">
        <v>207</v>
      </c>
      <c r="L101" s="6"/>
      <c r="M101" s="7">
        <v>193</v>
      </c>
      <c r="N101" s="4"/>
      <c r="O101" s="9">
        <f>K101+M101</f>
        <v>400</v>
      </c>
      <c r="P101" s="28"/>
      <c r="Q101" s="3"/>
      <c r="R101" s="3"/>
      <c r="S101" s="3"/>
      <c r="T101" s="2"/>
      <c r="U101" s="9">
        <f>Q101+S101</f>
        <v>0</v>
      </c>
      <c r="V101" s="28"/>
      <c r="W101" s="3">
        <f>(I101+O101+U101)-MIN(I101,O101,U101)</f>
        <v>567</v>
      </c>
    </row>
    <row r="102" spans="1:23" ht="15">
      <c r="A102" s="2">
        <v>10</v>
      </c>
      <c r="B102" s="108" t="s">
        <v>115</v>
      </c>
      <c r="C102" s="111">
        <v>1993</v>
      </c>
      <c r="D102" s="108" t="s">
        <v>91</v>
      </c>
      <c r="E102" s="7">
        <v>251</v>
      </c>
      <c r="F102" s="6"/>
      <c r="G102" s="7">
        <v>242</v>
      </c>
      <c r="H102" s="4"/>
      <c r="I102" s="9">
        <f>E102+G102</f>
        <v>493</v>
      </c>
      <c r="J102" s="28"/>
      <c r="K102" s="8">
        <v>0</v>
      </c>
      <c r="L102" s="4"/>
      <c r="M102" s="3">
        <v>0</v>
      </c>
      <c r="N102" s="4"/>
      <c r="O102" s="9">
        <f>K102+M102</f>
        <v>0</v>
      </c>
      <c r="P102" s="28"/>
      <c r="Q102" s="3"/>
      <c r="R102" s="3"/>
      <c r="S102" s="3"/>
      <c r="T102" s="2"/>
      <c r="U102" s="9">
        <f>Q102+S102</f>
        <v>0</v>
      </c>
      <c r="V102" s="28"/>
      <c r="W102" s="3">
        <f>(I102+O102+U102)-MIN(I102,O102,U102)</f>
        <v>493</v>
      </c>
    </row>
    <row r="103" spans="1:23" ht="15">
      <c r="A103" s="2">
        <v>11</v>
      </c>
      <c r="B103" s="108" t="s">
        <v>168</v>
      </c>
      <c r="C103" s="111">
        <v>1993</v>
      </c>
      <c r="D103" s="108" t="s">
        <v>162</v>
      </c>
      <c r="E103" s="7">
        <v>227</v>
      </c>
      <c r="F103" s="6"/>
      <c r="G103" s="7">
        <v>235</v>
      </c>
      <c r="H103" s="4"/>
      <c r="I103" s="9">
        <f>E103+G103</f>
        <v>462</v>
      </c>
      <c r="J103" s="28"/>
      <c r="K103" s="8">
        <v>0</v>
      </c>
      <c r="L103" s="4"/>
      <c r="M103" s="3">
        <v>0</v>
      </c>
      <c r="N103" s="4"/>
      <c r="O103" s="9">
        <f>K103+M103</f>
        <v>0</v>
      </c>
      <c r="P103" s="28"/>
      <c r="Q103" s="3"/>
      <c r="R103" s="3"/>
      <c r="S103" s="3"/>
      <c r="T103" s="2"/>
      <c r="U103" s="9">
        <f>Q103+S103</f>
        <v>0</v>
      </c>
      <c r="V103" s="28"/>
      <c r="W103" s="3">
        <f>(I103+O103+U103)-MIN(I103,O103,U103)</f>
        <v>462</v>
      </c>
    </row>
    <row r="104" spans="1:23" ht="15">
      <c r="A104" s="303">
        <v>12</v>
      </c>
      <c r="B104" s="108" t="s">
        <v>32</v>
      </c>
      <c r="C104" s="111" t="s">
        <v>32</v>
      </c>
      <c r="D104" s="108" t="s">
        <v>32</v>
      </c>
      <c r="E104" s="7"/>
      <c r="F104" s="6"/>
      <c r="G104" s="7"/>
      <c r="H104" s="6"/>
      <c r="I104" s="117">
        <f>E104+G104</f>
        <v>0</v>
      </c>
      <c r="J104" s="118"/>
      <c r="K104" s="5"/>
      <c r="L104" s="6"/>
      <c r="M104" s="7"/>
      <c r="N104" s="6"/>
      <c r="O104" s="117">
        <f>K104+M104</f>
        <v>0</v>
      </c>
      <c r="P104" s="118"/>
      <c r="Q104" s="7"/>
      <c r="R104" s="7"/>
      <c r="S104" s="7"/>
      <c r="T104" s="108"/>
      <c r="U104" s="117">
        <f>Q104+S104</f>
        <v>0</v>
      </c>
      <c r="V104" s="118"/>
      <c r="W104" s="7">
        <f>(I104+O104+U104)-MIN(I104,O104,U104)</f>
        <v>0</v>
      </c>
    </row>
    <row r="105" spans="1:23" s="1" customFormat="1" ht="15">
      <c r="A105" s="17"/>
      <c r="B105" s="17"/>
      <c r="C105" s="46"/>
      <c r="D105" s="17"/>
      <c r="E105" s="46"/>
      <c r="F105" s="47"/>
      <c r="G105" s="46"/>
      <c r="H105" s="47"/>
      <c r="I105" s="10"/>
      <c r="J105" s="18"/>
      <c r="K105" s="48" t="s">
        <v>32</v>
      </c>
      <c r="L105" s="49" t="s">
        <v>32</v>
      </c>
      <c r="M105" s="48" t="s">
        <v>32</v>
      </c>
      <c r="N105" s="49" t="s">
        <v>32</v>
      </c>
      <c r="O105" s="48" t="s">
        <v>32</v>
      </c>
      <c r="P105" s="18" t="s">
        <v>32</v>
      </c>
      <c r="Q105" s="10"/>
      <c r="R105" s="10"/>
      <c r="S105" s="10"/>
      <c r="T105" s="18"/>
      <c r="U105" s="18"/>
      <c r="V105" s="18"/>
      <c r="W105" s="10" t="s">
        <v>32</v>
      </c>
    </row>
    <row r="106" spans="1:23" ht="15">
      <c r="A106" s="13"/>
      <c r="B106" s="16" t="s">
        <v>11</v>
      </c>
      <c r="C106" s="26" t="s">
        <v>23</v>
      </c>
      <c r="D106" s="30" t="s">
        <v>24</v>
      </c>
      <c r="E106" s="26"/>
      <c r="F106" s="27"/>
      <c r="G106" s="26" t="s">
        <v>33</v>
      </c>
      <c r="H106" s="27"/>
      <c r="I106" s="8"/>
      <c r="J106" s="28"/>
      <c r="K106" s="26"/>
      <c r="L106" s="27"/>
      <c r="M106" s="26" t="s">
        <v>34</v>
      </c>
      <c r="N106" s="27"/>
      <c r="O106" s="26"/>
      <c r="P106" s="28"/>
      <c r="Q106" s="9"/>
      <c r="R106" s="26"/>
      <c r="S106" s="26" t="s">
        <v>36</v>
      </c>
      <c r="T106" s="16"/>
      <c r="U106" s="30"/>
      <c r="V106" s="28"/>
      <c r="W106" s="2" t="s">
        <v>35</v>
      </c>
    </row>
    <row r="107" spans="1:23" ht="15">
      <c r="A107" s="2"/>
      <c r="B107" s="2" t="s">
        <v>0</v>
      </c>
      <c r="C107" s="3" t="s">
        <v>1</v>
      </c>
      <c r="D107" s="2" t="s">
        <v>2</v>
      </c>
      <c r="E107" s="3" t="s">
        <v>3</v>
      </c>
      <c r="F107" s="4"/>
      <c r="G107" s="3" t="s">
        <v>4</v>
      </c>
      <c r="H107" s="4"/>
      <c r="I107" s="3" t="s">
        <v>5</v>
      </c>
      <c r="J107" s="28"/>
      <c r="K107" s="35" t="s">
        <v>3</v>
      </c>
      <c r="L107" s="33"/>
      <c r="M107" s="32" t="s">
        <v>4</v>
      </c>
      <c r="N107" s="33"/>
      <c r="O107" s="34" t="s">
        <v>5</v>
      </c>
      <c r="P107" s="28"/>
      <c r="Q107" s="35" t="s">
        <v>3</v>
      </c>
      <c r="R107" s="33"/>
      <c r="S107" s="32" t="s">
        <v>4</v>
      </c>
      <c r="T107" s="33"/>
      <c r="U107" s="34" t="s">
        <v>5</v>
      </c>
      <c r="V107" s="28"/>
      <c r="W107" s="3" t="s">
        <v>5</v>
      </c>
    </row>
    <row r="108" spans="1:23" ht="15">
      <c r="A108" s="161">
        <v>1</v>
      </c>
      <c r="B108" s="186" t="s">
        <v>211</v>
      </c>
      <c r="C108" s="187">
        <v>1997</v>
      </c>
      <c r="D108" s="186" t="s">
        <v>201</v>
      </c>
      <c r="E108" s="177">
        <v>295</v>
      </c>
      <c r="F108" s="176"/>
      <c r="G108" s="177">
        <v>296</v>
      </c>
      <c r="H108" s="4"/>
      <c r="I108" s="165">
        <f>E108+G108</f>
        <v>591</v>
      </c>
      <c r="J108" s="166"/>
      <c r="K108" s="179">
        <v>295</v>
      </c>
      <c r="L108" s="180"/>
      <c r="M108" s="170">
        <v>293</v>
      </c>
      <c r="N108" s="164"/>
      <c r="O108" s="165">
        <f>K108+M108</f>
        <v>588</v>
      </c>
      <c r="P108" s="166"/>
      <c r="Q108" s="163"/>
      <c r="R108" s="163"/>
      <c r="S108" s="163"/>
      <c r="T108" s="161"/>
      <c r="U108" s="165">
        <f>Q108+S108</f>
        <v>0</v>
      </c>
      <c r="V108" s="166"/>
      <c r="W108" s="163">
        <f>(I108+O108+U108)-MIN(I108,O108,U108)</f>
        <v>1179</v>
      </c>
    </row>
    <row r="109" spans="1:23" ht="15">
      <c r="A109" s="161">
        <v>2</v>
      </c>
      <c r="B109" s="172" t="s">
        <v>127</v>
      </c>
      <c r="C109" s="173">
        <v>1996</v>
      </c>
      <c r="D109" s="172" t="s">
        <v>93</v>
      </c>
      <c r="E109" s="170">
        <v>289</v>
      </c>
      <c r="F109" s="180"/>
      <c r="G109" s="170">
        <v>289</v>
      </c>
      <c r="H109" s="41"/>
      <c r="I109" s="165">
        <f>E109+G109</f>
        <v>578</v>
      </c>
      <c r="J109" s="166"/>
      <c r="K109" s="179">
        <v>293</v>
      </c>
      <c r="L109" s="180"/>
      <c r="M109" s="170">
        <v>289</v>
      </c>
      <c r="N109" s="164"/>
      <c r="O109" s="165">
        <f>K109+M109</f>
        <v>582</v>
      </c>
      <c r="P109" s="166"/>
      <c r="Q109" s="163"/>
      <c r="R109" s="163"/>
      <c r="S109" s="163"/>
      <c r="T109" s="161"/>
      <c r="U109" s="165">
        <f>Q109+S109</f>
        <v>0</v>
      </c>
      <c r="V109" s="166"/>
      <c r="W109" s="163">
        <f>(I109+O109+U109)-MIN(I109,O109,U109)</f>
        <v>1160</v>
      </c>
    </row>
    <row r="110" spans="1:23" ht="15">
      <c r="A110" s="161">
        <v>3</v>
      </c>
      <c r="B110" s="186" t="s">
        <v>189</v>
      </c>
      <c r="C110" s="187">
        <v>1996</v>
      </c>
      <c r="D110" s="186" t="s">
        <v>174</v>
      </c>
      <c r="E110" s="177">
        <v>287</v>
      </c>
      <c r="F110" s="176"/>
      <c r="G110" s="177">
        <v>292</v>
      </c>
      <c r="H110" s="41"/>
      <c r="I110" s="165">
        <f>E110+G110</f>
        <v>579</v>
      </c>
      <c r="J110" s="166"/>
      <c r="K110" s="171">
        <v>283</v>
      </c>
      <c r="L110" s="164"/>
      <c r="M110" s="163">
        <v>281</v>
      </c>
      <c r="N110" s="164"/>
      <c r="O110" s="165">
        <f>K110+M110</f>
        <v>564</v>
      </c>
      <c r="P110" s="166"/>
      <c r="Q110" s="163"/>
      <c r="R110" s="163"/>
      <c r="S110" s="163"/>
      <c r="T110" s="161"/>
      <c r="U110" s="165">
        <f>Q110+S110</f>
        <v>0</v>
      </c>
      <c r="V110" s="166"/>
      <c r="W110" s="163">
        <f>(I110+O110+U110)-MIN(I110,O110,U110)</f>
        <v>1143</v>
      </c>
    </row>
    <row r="111" spans="1:23" ht="15">
      <c r="A111" s="161">
        <v>4</v>
      </c>
      <c r="B111" s="186" t="s">
        <v>120</v>
      </c>
      <c r="C111" s="187">
        <v>1996</v>
      </c>
      <c r="D111" s="172" t="s">
        <v>91</v>
      </c>
      <c r="E111" s="177">
        <v>282</v>
      </c>
      <c r="F111" s="176"/>
      <c r="G111" s="177">
        <v>288</v>
      </c>
      <c r="H111" s="164"/>
      <c r="I111" s="165">
        <f>E111+G111</f>
        <v>570</v>
      </c>
      <c r="J111" s="166"/>
      <c r="K111" s="179">
        <v>279</v>
      </c>
      <c r="L111" s="180"/>
      <c r="M111" s="170">
        <v>283</v>
      </c>
      <c r="N111" s="164"/>
      <c r="O111" s="165">
        <f>K111+M111</f>
        <v>562</v>
      </c>
      <c r="P111" s="166"/>
      <c r="Q111" s="163"/>
      <c r="R111" s="163"/>
      <c r="S111" s="163"/>
      <c r="T111" s="161"/>
      <c r="U111" s="165">
        <f>Q111+S111</f>
        <v>0</v>
      </c>
      <c r="V111" s="166"/>
      <c r="W111" s="163">
        <f>(I111+O111+U111)-MIN(I111,O111,U111)</f>
        <v>1132</v>
      </c>
    </row>
    <row r="112" spans="1:23" ht="15">
      <c r="A112" s="161">
        <v>5</v>
      </c>
      <c r="B112" s="186" t="s">
        <v>190</v>
      </c>
      <c r="C112" s="187">
        <v>1996</v>
      </c>
      <c r="D112" s="186" t="s">
        <v>174</v>
      </c>
      <c r="E112" s="177">
        <v>284</v>
      </c>
      <c r="F112" s="176"/>
      <c r="G112" s="177">
        <v>280</v>
      </c>
      <c r="H112" s="4"/>
      <c r="I112" s="165">
        <f>E112+G112</f>
        <v>564</v>
      </c>
      <c r="J112" s="166"/>
      <c r="K112" s="171">
        <v>287</v>
      </c>
      <c r="L112" s="164"/>
      <c r="M112" s="163">
        <v>280</v>
      </c>
      <c r="N112" s="164"/>
      <c r="O112" s="165">
        <f>K112+M112</f>
        <v>567</v>
      </c>
      <c r="P112" s="166"/>
      <c r="Q112" s="163"/>
      <c r="R112" s="163"/>
      <c r="S112" s="163"/>
      <c r="T112" s="161"/>
      <c r="U112" s="165">
        <f>Q112+S112</f>
        <v>0</v>
      </c>
      <c r="V112" s="166"/>
      <c r="W112" s="163">
        <f>(I112+O112+U112)-MIN(I112,O112,U112)</f>
        <v>1131</v>
      </c>
    </row>
    <row r="113" spans="1:23" ht="15">
      <c r="A113" s="161">
        <v>6</v>
      </c>
      <c r="B113" s="186" t="s">
        <v>213</v>
      </c>
      <c r="C113" s="187">
        <v>1997</v>
      </c>
      <c r="D113" s="186" t="s">
        <v>201</v>
      </c>
      <c r="E113" s="177">
        <v>284</v>
      </c>
      <c r="F113" s="176"/>
      <c r="G113" s="177">
        <v>275</v>
      </c>
      <c r="H113" s="37"/>
      <c r="I113" s="165">
        <f>E113+G113</f>
        <v>559</v>
      </c>
      <c r="J113" s="166"/>
      <c r="K113" s="179">
        <v>275</v>
      </c>
      <c r="L113" s="180"/>
      <c r="M113" s="170">
        <v>280</v>
      </c>
      <c r="N113" s="164"/>
      <c r="O113" s="165">
        <f>K113+M113</f>
        <v>555</v>
      </c>
      <c r="P113" s="166"/>
      <c r="Q113" s="182"/>
      <c r="R113" s="182"/>
      <c r="S113" s="182"/>
      <c r="T113" s="161"/>
      <c r="U113" s="165">
        <f>Q113+S113</f>
        <v>0</v>
      </c>
      <c r="V113" s="166"/>
      <c r="W113" s="163">
        <f>(I113+O113+U113)-MIN(I113,O113,U113)</f>
        <v>1114</v>
      </c>
    </row>
    <row r="114" spans="1:23" ht="15">
      <c r="A114" s="161">
        <v>7</v>
      </c>
      <c r="B114" s="260" t="s">
        <v>70</v>
      </c>
      <c r="C114" s="261">
        <v>1997</v>
      </c>
      <c r="D114" s="260" t="s">
        <v>71</v>
      </c>
      <c r="E114" s="262">
        <v>277</v>
      </c>
      <c r="F114" s="263"/>
      <c r="G114" s="262">
        <v>275</v>
      </c>
      <c r="H114" s="188"/>
      <c r="I114" s="165">
        <f>E114+G114</f>
        <v>552</v>
      </c>
      <c r="J114" s="166"/>
      <c r="K114" s="312">
        <v>277</v>
      </c>
      <c r="L114" s="259"/>
      <c r="M114" s="178">
        <v>282</v>
      </c>
      <c r="N114" s="164"/>
      <c r="O114" s="165">
        <f>K114+M114</f>
        <v>559</v>
      </c>
      <c r="P114" s="166"/>
      <c r="Q114" s="163"/>
      <c r="R114" s="163"/>
      <c r="S114" s="163"/>
      <c r="T114" s="161"/>
      <c r="U114" s="165">
        <f>Q114+S114</f>
        <v>0</v>
      </c>
      <c r="V114" s="166"/>
      <c r="W114" s="163">
        <f>(I114+O114+U114)-MIN(I114,O114,U114)</f>
        <v>1111</v>
      </c>
    </row>
    <row r="115" spans="1:23" ht="15">
      <c r="A115" s="161">
        <v>8</v>
      </c>
      <c r="B115" s="186" t="s">
        <v>192</v>
      </c>
      <c r="C115" s="187">
        <v>1997</v>
      </c>
      <c r="D115" s="186" t="s">
        <v>174</v>
      </c>
      <c r="E115" s="177">
        <v>274</v>
      </c>
      <c r="F115" s="176"/>
      <c r="G115" s="177">
        <v>269</v>
      </c>
      <c r="H115" s="181"/>
      <c r="I115" s="165">
        <f>E115+G115</f>
        <v>543</v>
      </c>
      <c r="J115" s="166"/>
      <c r="K115" s="171">
        <v>280</v>
      </c>
      <c r="L115" s="164"/>
      <c r="M115" s="163">
        <v>279</v>
      </c>
      <c r="N115" s="164"/>
      <c r="O115" s="165">
        <f>K115+M115</f>
        <v>559</v>
      </c>
      <c r="P115" s="166"/>
      <c r="Q115" s="163"/>
      <c r="R115" s="163"/>
      <c r="S115" s="163"/>
      <c r="T115" s="161"/>
      <c r="U115" s="165">
        <f>Q115+S115</f>
        <v>0</v>
      </c>
      <c r="V115" s="166"/>
      <c r="W115" s="163">
        <f>(I115+O115+U115)-MIN(I115,O115,U115)</f>
        <v>1102</v>
      </c>
    </row>
    <row r="116" spans="1:23" ht="15">
      <c r="A116" s="2">
        <v>9</v>
      </c>
      <c r="B116" s="39" t="s">
        <v>191</v>
      </c>
      <c r="C116" s="112">
        <v>1996</v>
      </c>
      <c r="D116" s="39" t="s">
        <v>174</v>
      </c>
      <c r="E116" s="40">
        <v>277</v>
      </c>
      <c r="F116" s="41"/>
      <c r="G116" s="40">
        <v>275</v>
      </c>
      <c r="H116" s="37"/>
      <c r="I116" s="9">
        <f>E116+G116</f>
        <v>552</v>
      </c>
      <c r="J116" s="28"/>
      <c r="K116" s="3">
        <v>266</v>
      </c>
      <c r="L116" s="4"/>
      <c r="M116" s="3">
        <v>273</v>
      </c>
      <c r="N116" s="4"/>
      <c r="O116" s="9">
        <f>K116+M116</f>
        <v>539</v>
      </c>
      <c r="P116" s="28"/>
      <c r="Q116" s="3"/>
      <c r="R116" s="3"/>
      <c r="S116" s="3"/>
      <c r="T116" s="2"/>
      <c r="U116" s="9">
        <f>Q116+S116</f>
        <v>0</v>
      </c>
      <c r="V116" s="28"/>
      <c r="W116" s="3">
        <f>(I116+O116+U116)-MIN(I116,O116,U116)</f>
        <v>1091</v>
      </c>
    </row>
    <row r="117" spans="1:23" ht="15">
      <c r="A117" s="2">
        <v>10</v>
      </c>
      <c r="B117" s="39" t="s">
        <v>121</v>
      </c>
      <c r="C117" s="112">
        <v>1996</v>
      </c>
      <c r="D117" s="108" t="s">
        <v>91</v>
      </c>
      <c r="E117" s="40">
        <v>269</v>
      </c>
      <c r="F117" s="41"/>
      <c r="G117" s="40">
        <v>269</v>
      </c>
      <c r="H117" s="4"/>
      <c r="I117" s="9">
        <f>E117+G117</f>
        <v>538</v>
      </c>
      <c r="J117" s="28"/>
      <c r="K117" s="5">
        <v>264</v>
      </c>
      <c r="L117" s="6"/>
      <c r="M117" s="7">
        <v>270</v>
      </c>
      <c r="N117" s="4"/>
      <c r="O117" s="9">
        <f>K117+M117</f>
        <v>534</v>
      </c>
      <c r="P117" s="28"/>
      <c r="Q117" s="3"/>
      <c r="R117" s="3"/>
      <c r="S117" s="3"/>
      <c r="T117" s="2"/>
      <c r="U117" s="9">
        <f>Q117+S117</f>
        <v>0</v>
      </c>
      <c r="V117" s="28"/>
      <c r="W117" s="3">
        <f>(I117+O117+U117)-MIN(I117,O117,U117)</f>
        <v>1072</v>
      </c>
    </row>
    <row r="118" spans="1:23" ht="15">
      <c r="A118" s="2">
        <v>11</v>
      </c>
      <c r="B118" s="39" t="s">
        <v>212</v>
      </c>
      <c r="C118" s="112">
        <v>1997</v>
      </c>
      <c r="D118" s="108" t="s">
        <v>201</v>
      </c>
      <c r="E118" s="40">
        <v>247</v>
      </c>
      <c r="F118" s="41"/>
      <c r="G118" s="40">
        <v>256</v>
      </c>
      <c r="H118" s="4"/>
      <c r="I118" s="9">
        <f>E118+G118</f>
        <v>503</v>
      </c>
      <c r="J118" s="28"/>
      <c r="K118" s="5">
        <v>256</v>
      </c>
      <c r="L118" s="6"/>
      <c r="M118" s="7">
        <v>252</v>
      </c>
      <c r="N118" s="4"/>
      <c r="O118" s="9">
        <f>K118+M118</f>
        <v>508</v>
      </c>
      <c r="P118" s="28"/>
      <c r="Q118" s="3"/>
      <c r="R118" s="3"/>
      <c r="S118" s="3"/>
      <c r="T118" s="2"/>
      <c r="U118" s="9">
        <f>Q118+S118</f>
        <v>0</v>
      </c>
      <c r="V118" s="28"/>
      <c r="W118" s="3">
        <f>(I118+O118+U118)-MIN(I118,O118,U118)</f>
        <v>1011</v>
      </c>
    </row>
    <row r="119" spans="1:23" ht="15">
      <c r="A119" s="2">
        <v>12</v>
      </c>
      <c r="B119" s="39" t="s">
        <v>123</v>
      </c>
      <c r="C119" s="112">
        <v>1996</v>
      </c>
      <c r="D119" s="108" t="s">
        <v>91</v>
      </c>
      <c r="E119" s="40">
        <v>240</v>
      </c>
      <c r="F119" s="41"/>
      <c r="G119" s="40">
        <v>216</v>
      </c>
      <c r="H119" s="4"/>
      <c r="I119" s="9">
        <f>E119+G119</f>
        <v>456</v>
      </c>
      <c r="J119" s="28"/>
      <c r="K119" s="5">
        <v>261</v>
      </c>
      <c r="L119" s="6"/>
      <c r="M119" s="7">
        <v>272</v>
      </c>
      <c r="N119" s="4"/>
      <c r="O119" s="9">
        <f>K119+M119</f>
        <v>533</v>
      </c>
      <c r="P119" s="28"/>
      <c r="Q119" s="3"/>
      <c r="R119" s="3"/>
      <c r="S119" s="3"/>
      <c r="T119" s="2"/>
      <c r="U119" s="9">
        <f>Q119+S119</f>
        <v>0</v>
      </c>
      <c r="V119" s="28"/>
      <c r="W119" s="3">
        <f>(I119+O119+U119)-MIN(I119,O119,U119)</f>
        <v>989</v>
      </c>
    </row>
    <row r="120" spans="1:23" ht="15">
      <c r="A120" s="2">
        <v>13</v>
      </c>
      <c r="B120" s="108" t="s">
        <v>122</v>
      </c>
      <c r="C120" s="111">
        <v>1996</v>
      </c>
      <c r="D120" s="108" t="s">
        <v>91</v>
      </c>
      <c r="E120" s="40">
        <v>249</v>
      </c>
      <c r="F120" s="41"/>
      <c r="G120" s="40">
        <v>230</v>
      </c>
      <c r="H120" s="4"/>
      <c r="I120" s="9">
        <f>E120+G120</f>
        <v>479</v>
      </c>
      <c r="J120" s="28"/>
      <c r="K120" s="133">
        <v>244</v>
      </c>
      <c r="L120" s="134"/>
      <c r="M120" s="135">
        <v>237</v>
      </c>
      <c r="N120" s="4"/>
      <c r="O120" s="9">
        <f>K120+M120</f>
        <v>481</v>
      </c>
      <c r="P120" s="28"/>
      <c r="Q120" s="3"/>
      <c r="R120" s="3"/>
      <c r="S120" s="3"/>
      <c r="T120" s="2"/>
      <c r="U120" s="9">
        <f>Q120+S120</f>
        <v>0</v>
      </c>
      <c r="V120" s="28"/>
      <c r="W120" s="3">
        <f>(I120+O120+U120)-MIN(I120,O120,U120)</f>
        <v>960</v>
      </c>
    </row>
    <row r="121" spans="1:23" ht="15">
      <c r="A121" s="2">
        <v>14</v>
      </c>
      <c r="B121" s="39" t="s">
        <v>169</v>
      </c>
      <c r="C121" s="112">
        <v>1996</v>
      </c>
      <c r="D121" s="39" t="s">
        <v>162</v>
      </c>
      <c r="E121" s="40">
        <v>217</v>
      </c>
      <c r="F121" s="41"/>
      <c r="G121" s="40">
        <v>224</v>
      </c>
      <c r="H121" s="4"/>
      <c r="I121" s="9">
        <f>E121+G121</f>
        <v>441</v>
      </c>
      <c r="J121" s="28"/>
      <c r="K121" s="5">
        <v>244</v>
      </c>
      <c r="L121" s="6"/>
      <c r="M121" s="7">
        <v>253</v>
      </c>
      <c r="N121" s="4"/>
      <c r="O121" s="9">
        <f>K121+M121</f>
        <v>497</v>
      </c>
      <c r="P121" s="28"/>
      <c r="Q121" s="3"/>
      <c r="R121" s="3"/>
      <c r="S121" s="3"/>
      <c r="T121" s="2"/>
      <c r="U121" s="9">
        <f>Q121+S121</f>
        <v>0</v>
      </c>
      <c r="V121" s="28"/>
      <c r="W121" s="3">
        <f>(I121+O121+U121)-MIN(I121,O121,U121)</f>
        <v>938</v>
      </c>
    </row>
    <row r="122" spans="1:23" ht="15">
      <c r="A122" s="2">
        <v>15</v>
      </c>
      <c r="B122" s="108" t="s">
        <v>124</v>
      </c>
      <c r="C122" s="111">
        <v>1997</v>
      </c>
      <c r="D122" s="108" t="s">
        <v>91</v>
      </c>
      <c r="E122" s="7">
        <v>220</v>
      </c>
      <c r="F122" s="6"/>
      <c r="G122" s="7">
        <v>236</v>
      </c>
      <c r="H122" s="41"/>
      <c r="I122" s="9">
        <f>E122+G122</f>
        <v>456</v>
      </c>
      <c r="J122" s="28"/>
      <c r="K122" s="5">
        <v>211</v>
      </c>
      <c r="L122" s="6"/>
      <c r="M122" s="7">
        <v>219</v>
      </c>
      <c r="N122" s="4"/>
      <c r="O122" s="9">
        <f>K122+M122</f>
        <v>430</v>
      </c>
      <c r="P122" s="28"/>
      <c r="Q122" s="40"/>
      <c r="R122" s="40"/>
      <c r="S122" s="40"/>
      <c r="T122" s="2"/>
      <c r="U122" s="9">
        <f>Q122+S122</f>
        <v>0</v>
      </c>
      <c r="V122" s="28"/>
      <c r="W122" s="3">
        <f>(I122+O122+U122)-MIN(I122,O122,U122)</f>
        <v>886</v>
      </c>
    </row>
    <row r="123" spans="1:23" ht="15">
      <c r="A123" s="2">
        <v>16</v>
      </c>
      <c r="B123" s="39" t="s">
        <v>59</v>
      </c>
      <c r="C123" s="112">
        <v>1996</v>
      </c>
      <c r="D123" s="39" t="s">
        <v>52</v>
      </c>
      <c r="E123" s="40">
        <v>168</v>
      </c>
      <c r="F123" s="41"/>
      <c r="G123" s="40">
        <v>167</v>
      </c>
      <c r="H123" s="4"/>
      <c r="I123" s="9">
        <f>E123+G123</f>
        <v>335</v>
      </c>
      <c r="J123" s="28"/>
      <c r="K123" s="5">
        <v>221</v>
      </c>
      <c r="L123" s="6"/>
      <c r="M123" s="7">
        <v>226</v>
      </c>
      <c r="N123" s="4"/>
      <c r="O123" s="9">
        <f>K123+M123</f>
        <v>447</v>
      </c>
      <c r="P123" s="28"/>
      <c r="Q123" s="3"/>
      <c r="R123" s="3"/>
      <c r="S123" s="3"/>
      <c r="T123" s="2"/>
      <c r="U123" s="9">
        <f>Q123+S123</f>
        <v>0</v>
      </c>
      <c r="V123" s="28"/>
      <c r="W123" s="3">
        <f>(I123+O123+U123)-MIN(I123,O123,U123)</f>
        <v>782</v>
      </c>
    </row>
    <row r="124" spans="1:23" ht="15">
      <c r="A124" s="2">
        <v>17</v>
      </c>
      <c r="B124" s="39" t="s">
        <v>125</v>
      </c>
      <c r="C124" s="112">
        <v>1997</v>
      </c>
      <c r="D124" s="108" t="s">
        <v>91</v>
      </c>
      <c r="E124" s="40">
        <v>232</v>
      </c>
      <c r="F124" s="41"/>
      <c r="G124" s="40">
        <v>223</v>
      </c>
      <c r="H124" s="4"/>
      <c r="I124" s="9">
        <f>E124+G124</f>
        <v>455</v>
      </c>
      <c r="J124" s="28"/>
      <c r="K124" s="8">
        <v>0</v>
      </c>
      <c r="L124" s="4"/>
      <c r="M124" s="3">
        <v>0</v>
      </c>
      <c r="N124" s="4"/>
      <c r="O124" s="9">
        <f>K124+M124</f>
        <v>0</v>
      </c>
      <c r="P124" s="28"/>
      <c r="Q124" s="3"/>
      <c r="R124" s="3"/>
      <c r="S124" s="3"/>
      <c r="T124" s="2"/>
      <c r="U124" s="9">
        <f>Q124+S124</f>
        <v>0</v>
      </c>
      <c r="V124" s="28"/>
      <c r="W124" s="3">
        <f>(I124+O124+U124)-MIN(I124,O124,U124)</f>
        <v>455</v>
      </c>
    </row>
    <row r="125" spans="1:23" ht="15">
      <c r="A125" s="2">
        <v>18</v>
      </c>
      <c r="B125" s="39" t="s">
        <v>126</v>
      </c>
      <c r="C125" s="112">
        <v>1997</v>
      </c>
      <c r="D125" s="108" t="s">
        <v>91</v>
      </c>
      <c r="E125" s="40">
        <v>191</v>
      </c>
      <c r="F125" s="41"/>
      <c r="G125" s="40">
        <v>199</v>
      </c>
      <c r="H125" s="4"/>
      <c r="I125" s="9">
        <f>E125+G125</f>
        <v>390</v>
      </c>
      <c r="J125" s="28"/>
      <c r="K125" s="8">
        <v>0</v>
      </c>
      <c r="L125" s="4"/>
      <c r="M125" s="3">
        <v>0</v>
      </c>
      <c r="N125" s="4"/>
      <c r="O125" s="9">
        <f>K125+M125</f>
        <v>0</v>
      </c>
      <c r="P125" s="28"/>
      <c r="Q125" s="3"/>
      <c r="R125" s="3"/>
      <c r="S125" s="3"/>
      <c r="T125" s="2"/>
      <c r="U125" s="9">
        <f>Q125+S125</f>
        <v>0</v>
      </c>
      <c r="V125" s="28"/>
      <c r="W125" s="3">
        <f>(I125+O125+U125)-MIN(I125,O125,U125)</f>
        <v>390</v>
      </c>
    </row>
    <row r="126" spans="1:10" ht="15">
      <c r="A126" s="119"/>
      <c r="B126" s="119"/>
      <c r="C126" s="120"/>
      <c r="D126" s="119"/>
      <c r="E126" s="120"/>
      <c r="F126" s="121"/>
      <c r="G126" s="120"/>
      <c r="H126" s="121"/>
      <c r="I126" s="120"/>
      <c r="J126" s="119"/>
    </row>
    <row r="127" spans="1:23" s="1" customFormat="1" ht="15">
      <c r="A127" s="45"/>
      <c r="B127" s="45"/>
      <c r="C127" s="55"/>
      <c r="D127" s="45"/>
      <c r="E127" s="55"/>
      <c r="F127" s="122"/>
      <c r="G127" s="55"/>
      <c r="H127" s="122"/>
      <c r="I127" s="55"/>
      <c r="J127" s="45"/>
      <c r="K127" s="45"/>
      <c r="L127" s="45"/>
      <c r="M127" s="45"/>
      <c r="N127" s="45"/>
      <c r="O127" s="45"/>
      <c r="P127" s="45"/>
      <c r="Q127" s="10"/>
      <c r="R127" s="10"/>
      <c r="S127" s="10"/>
      <c r="T127" s="18"/>
      <c r="U127" s="18"/>
      <c r="V127" s="45"/>
      <c r="W127" s="45"/>
    </row>
    <row r="128" spans="1:23" ht="15">
      <c r="A128" s="13"/>
      <c r="B128" s="16" t="s">
        <v>12</v>
      </c>
      <c r="C128" s="26" t="s">
        <v>23</v>
      </c>
      <c r="D128" s="30" t="s">
        <v>24</v>
      </c>
      <c r="E128" s="9"/>
      <c r="F128" s="27"/>
      <c r="G128" s="26" t="s">
        <v>33</v>
      </c>
      <c r="H128" s="27"/>
      <c r="I128" s="8"/>
      <c r="J128" s="28"/>
      <c r="K128" s="26"/>
      <c r="L128" s="27"/>
      <c r="M128" s="26" t="s">
        <v>34</v>
      </c>
      <c r="N128" s="27"/>
      <c r="O128" s="26"/>
      <c r="P128" s="28"/>
      <c r="Q128" s="9"/>
      <c r="R128" s="26"/>
      <c r="S128" s="26" t="s">
        <v>36</v>
      </c>
      <c r="T128" s="16"/>
      <c r="U128" s="30"/>
      <c r="V128" s="28"/>
      <c r="W128" s="2" t="s">
        <v>35</v>
      </c>
    </row>
    <row r="129" spans="1:23" ht="15">
      <c r="A129" s="2"/>
      <c r="B129" s="2" t="s">
        <v>0</v>
      </c>
      <c r="C129" s="3" t="s">
        <v>1</v>
      </c>
      <c r="D129" s="2" t="s">
        <v>2</v>
      </c>
      <c r="E129" s="3" t="s">
        <v>3</v>
      </c>
      <c r="F129" s="4"/>
      <c r="G129" s="3" t="s">
        <v>4</v>
      </c>
      <c r="H129" s="4"/>
      <c r="I129" s="3" t="s">
        <v>5</v>
      </c>
      <c r="J129" s="28"/>
      <c r="K129" s="35" t="s">
        <v>3</v>
      </c>
      <c r="L129" s="33"/>
      <c r="M129" s="32" t="s">
        <v>4</v>
      </c>
      <c r="N129" s="33"/>
      <c r="O129" s="34" t="s">
        <v>5</v>
      </c>
      <c r="P129" s="28"/>
      <c r="Q129" s="35" t="s">
        <v>3</v>
      </c>
      <c r="R129" s="33"/>
      <c r="S129" s="32" t="s">
        <v>4</v>
      </c>
      <c r="T129" s="33"/>
      <c r="U129" s="34" t="s">
        <v>5</v>
      </c>
      <c r="V129" s="28"/>
      <c r="W129" s="3" t="s">
        <v>5</v>
      </c>
    </row>
    <row r="130" spans="1:23" ht="15">
      <c r="A130" s="161">
        <v>1</v>
      </c>
      <c r="B130" s="172" t="s">
        <v>128</v>
      </c>
      <c r="C130" s="173">
        <v>1996</v>
      </c>
      <c r="D130" s="172" t="s">
        <v>91</v>
      </c>
      <c r="E130" s="170">
        <v>281</v>
      </c>
      <c r="F130" s="180"/>
      <c r="G130" s="170">
        <v>277</v>
      </c>
      <c r="H130" s="164"/>
      <c r="I130" s="165">
        <f>E130+G130</f>
        <v>558</v>
      </c>
      <c r="J130" s="166"/>
      <c r="K130" s="179">
        <v>286</v>
      </c>
      <c r="L130" s="180"/>
      <c r="M130" s="170">
        <v>291</v>
      </c>
      <c r="N130" s="164"/>
      <c r="O130" s="165">
        <f>K130+M130</f>
        <v>577</v>
      </c>
      <c r="P130" s="166"/>
      <c r="Q130" s="163"/>
      <c r="R130" s="163"/>
      <c r="S130" s="163"/>
      <c r="T130" s="161"/>
      <c r="U130" s="165">
        <f>Q130+S130</f>
        <v>0</v>
      </c>
      <c r="V130" s="166"/>
      <c r="W130" s="163">
        <f>(I130+O130+U130)-MIN(I130,O130,U130)</f>
        <v>1135</v>
      </c>
    </row>
    <row r="131" spans="1:23" ht="15">
      <c r="A131" s="161">
        <v>2</v>
      </c>
      <c r="B131" s="161" t="s">
        <v>193</v>
      </c>
      <c r="C131" s="162">
        <v>1997</v>
      </c>
      <c r="D131" s="161" t="s">
        <v>174</v>
      </c>
      <c r="E131" s="163">
        <v>271</v>
      </c>
      <c r="F131" s="164"/>
      <c r="G131" s="163">
        <v>269</v>
      </c>
      <c r="H131" s="164"/>
      <c r="I131" s="165">
        <f>E131+G131</f>
        <v>540</v>
      </c>
      <c r="J131" s="166"/>
      <c r="K131" s="171">
        <v>265</v>
      </c>
      <c r="L131" s="164"/>
      <c r="M131" s="163">
        <v>271</v>
      </c>
      <c r="N131" s="164"/>
      <c r="O131" s="165">
        <f>K131+M131</f>
        <v>536</v>
      </c>
      <c r="P131" s="166"/>
      <c r="Q131" s="163"/>
      <c r="R131" s="163"/>
      <c r="S131" s="163"/>
      <c r="T131" s="161"/>
      <c r="U131" s="165">
        <f>Q131+S131</f>
        <v>0</v>
      </c>
      <c r="V131" s="166"/>
      <c r="W131" s="163">
        <f>(I131+O131+U131)-MIN(I131,O131,U131)</f>
        <v>1076</v>
      </c>
    </row>
    <row r="132" spans="1:23" ht="15">
      <c r="A132" s="161">
        <v>3</v>
      </c>
      <c r="B132" s="172" t="s">
        <v>129</v>
      </c>
      <c r="C132" s="173">
        <v>1997</v>
      </c>
      <c r="D132" s="172" t="s">
        <v>91</v>
      </c>
      <c r="E132" s="170">
        <v>266</v>
      </c>
      <c r="F132" s="180"/>
      <c r="G132" s="170">
        <v>263</v>
      </c>
      <c r="H132" s="164"/>
      <c r="I132" s="165">
        <f>E132+G132</f>
        <v>529</v>
      </c>
      <c r="J132" s="166"/>
      <c r="K132" s="179">
        <v>266</v>
      </c>
      <c r="L132" s="180"/>
      <c r="M132" s="170">
        <v>277</v>
      </c>
      <c r="N132" s="164"/>
      <c r="O132" s="165">
        <f>K132+M132</f>
        <v>543</v>
      </c>
      <c r="P132" s="166"/>
      <c r="Q132" s="163"/>
      <c r="R132" s="163"/>
      <c r="S132" s="163"/>
      <c r="T132" s="161"/>
      <c r="U132" s="165">
        <f>Q132+S132</f>
        <v>0</v>
      </c>
      <c r="V132" s="166"/>
      <c r="W132" s="163">
        <f>(I132+O132+U132)-MIN(I132,O132,U132)</f>
        <v>1072</v>
      </c>
    </row>
    <row r="133" spans="1:23" ht="15">
      <c r="A133" s="161">
        <v>4</v>
      </c>
      <c r="B133" s="172" t="s">
        <v>214</v>
      </c>
      <c r="C133" s="173">
        <v>1998</v>
      </c>
      <c r="D133" s="172" t="s">
        <v>201</v>
      </c>
      <c r="E133" s="170">
        <v>272</v>
      </c>
      <c r="F133" s="180"/>
      <c r="G133" s="170">
        <v>267</v>
      </c>
      <c r="H133" s="164"/>
      <c r="I133" s="165">
        <f>E133+G133</f>
        <v>539</v>
      </c>
      <c r="J133" s="166"/>
      <c r="K133" s="179">
        <v>258</v>
      </c>
      <c r="L133" s="180"/>
      <c r="M133" s="170">
        <v>256</v>
      </c>
      <c r="N133" s="164"/>
      <c r="O133" s="165">
        <f>K133+M133</f>
        <v>514</v>
      </c>
      <c r="P133" s="166"/>
      <c r="Q133" s="163"/>
      <c r="R133" s="163"/>
      <c r="S133" s="163"/>
      <c r="T133" s="161"/>
      <c r="U133" s="165">
        <f>Q133+S133</f>
        <v>0</v>
      </c>
      <c r="V133" s="166"/>
      <c r="W133" s="163">
        <f>(I133+O133+U133)-MIN(I133,O133,U133)</f>
        <v>1053</v>
      </c>
    </row>
    <row r="134" spans="1:23" ht="15">
      <c r="A134" s="161">
        <v>5</v>
      </c>
      <c r="B134" s="161"/>
      <c r="C134" s="162"/>
      <c r="D134" s="161"/>
      <c r="E134" s="163"/>
      <c r="F134" s="164"/>
      <c r="G134" s="163"/>
      <c r="H134" s="164"/>
      <c r="I134" s="165">
        <f aca="true" t="shared" si="0" ref="I130:I138">E134+G134</f>
        <v>0</v>
      </c>
      <c r="J134" s="166"/>
      <c r="K134" s="171"/>
      <c r="L134" s="164"/>
      <c r="M134" s="163"/>
      <c r="N134" s="164"/>
      <c r="O134" s="165">
        <f aca="true" t="shared" si="1" ref="O130:O138">K134+M134</f>
        <v>0</v>
      </c>
      <c r="P134" s="166"/>
      <c r="Q134" s="163"/>
      <c r="R134" s="163"/>
      <c r="S134" s="163"/>
      <c r="T134" s="161"/>
      <c r="U134" s="165">
        <f aca="true" t="shared" si="2" ref="U130:U138">Q134+S134</f>
        <v>0</v>
      </c>
      <c r="V134" s="166"/>
      <c r="W134" s="163">
        <f aca="true" t="shared" si="3" ref="W130:W138">(I134+O134+U134)-MIN(I134,O134,U134)</f>
        <v>0</v>
      </c>
    </row>
    <row r="135" spans="1:23" ht="15">
      <c r="A135" s="189">
        <v>6</v>
      </c>
      <c r="B135" s="161"/>
      <c r="C135" s="162"/>
      <c r="D135" s="161"/>
      <c r="E135" s="163"/>
      <c r="F135" s="164"/>
      <c r="G135" s="163"/>
      <c r="H135" s="164"/>
      <c r="I135" s="165">
        <f t="shared" si="0"/>
        <v>0</v>
      </c>
      <c r="J135" s="166"/>
      <c r="K135" s="171"/>
      <c r="L135" s="164"/>
      <c r="M135" s="163"/>
      <c r="N135" s="164"/>
      <c r="O135" s="165">
        <f t="shared" si="1"/>
        <v>0</v>
      </c>
      <c r="P135" s="166"/>
      <c r="Q135" s="163"/>
      <c r="R135" s="163"/>
      <c r="S135" s="163"/>
      <c r="T135" s="161"/>
      <c r="U135" s="165">
        <f t="shared" si="2"/>
        <v>0</v>
      </c>
      <c r="V135" s="166"/>
      <c r="W135" s="163">
        <f t="shared" si="3"/>
        <v>0</v>
      </c>
    </row>
    <row r="136" spans="1:23" s="1" customFormat="1" ht="15">
      <c r="A136" s="161">
        <v>7</v>
      </c>
      <c r="B136" s="161"/>
      <c r="C136" s="162"/>
      <c r="D136" s="161"/>
      <c r="E136" s="163"/>
      <c r="F136" s="164"/>
      <c r="G136" s="163"/>
      <c r="H136" s="164"/>
      <c r="I136" s="165">
        <f t="shared" si="0"/>
        <v>0</v>
      </c>
      <c r="J136" s="166"/>
      <c r="K136" s="171"/>
      <c r="L136" s="164"/>
      <c r="M136" s="163"/>
      <c r="N136" s="164"/>
      <c r="O136" s="165">
        <f t="shared" si="1"/>
        <v>0</v>
      </c>
      <c r="P136" s="166"/>
      <c r="Q136" s="163"/>
      <c r="R136" s="163"/>
      <c r="S136" s="163"/>
      <c r="T136" s="161"/>
      <c r="U136" s="165">
        <f t="shared" si="2"/>
        <v>0</v>
      </c>
      <c r="V136" s="166"/>
      <c r="W136" s="163">
        <f t="shared" si="3"/>
        <v>0</v>
      </c>
    </row>
    <row r="137" spans="1:23" s="1" customFormat="1" ht="15">
      <c r="A137" s="161">
        <v>8</v>
      </c>
      <c r="B137" s="161"/>
      <c r="C137" s="162"/>
      <c r="D137" s="161"/>
      <c r="E137" s="163"/>
      <c r="F137" s="164"/>
      <c r="G137" s="163"/>
      <c r="H137" s="164"/>
      <c r="I137" s="165">
        <f t="shared" si="0"/>
        <v>0</v>
      </c>
      <c r="J137" s="166"/>
      <c r="K137" s="171"/>
      <c r="L137" s="164"/>
      <c r="M137" s="163"/>
      <c r="N137" s="164"/>
      <c r="O137" s="165">
        <f t="shared" si="1"/>
        <v>0</v>
      </c>
      <c r="P137" s="166"/>
      <c r="Q137" s="163"/>
      <c r="R137" s="163"/>
      <c r="S137" s="163"/>
      <c r="T137" s="161"/>
      <c r="U137" s="165">
        <f t="shared" si="2"/>
        <v>0</v>
      </c>
      <c r="V137" s="166"/>
      <c r="W137" s="163">
        <f t="shared" si="3"/>
        <v>0</v>
      </c>
    </row>
    <row r="138" spans="1:23" s="1" customFormat="1" ht="15">
      <c r="A138" s="2">
        <v>9</v>
      </c>
      <c r="B138" s="2"/>
      <c r="C138" s="115"/>
      <c r="D138" s="2"/>
      <c r="E138" s="3"/>
      <c r="F138" s="4"/>
      <c r="G138" s="3"/>
      <c r="H138" s="4"/>
      <c r="I138" s="9">
        <f t="shared" si="0"/>
        <v>0</v>
      </c>
      <c r="J138" s="28"/>
      <c r="K138" s="8"/>
      <c r="L138" s="4"/>
      <c r="M138" s="3"/>
      <c r="N138" s="4"/>
      <c r="O138" s="9">
        <f t="shared" si="1"/>
        <v>0</v>
      </c>
      <c r="P138" s="28"/>
      <c r="Q138" s="3"/>
      <c r="R138" s="3"/>
      <c r="S138" s="3"/>
      <c r="T138" s="2"/>
      <c r="U138" s="9">
        <f t="shared" si="2"/>
        <v>0</v>
      </c>
      <c r="V138" s="28"/>
      <c r="W138" s="3">
        <f t="shared" si="3"/>
        <v>0</v>
      </c>
    </row>
    <row r="139" spans="1:9" ht="15">
      <c r="A139" s="18" t="s">
        <v>32</v>
      </c>
      <c r="B139" s="45"/>
      <c r="C139" s="55"/>
      <c r="D139" s="45"/>
      <c r="E139" s="50"/>
      <c r="F139" s="51"/>
      <c r="G139" s="50"/>
      <c r="H139" s="51"/>
      <c r="I139" s="50"/>
    </row>
    <row r="140" spans="1:23" ht="15">
      <c r="A140" s="13"/>
      <c r="B140" s="16" t="s">
        <v>13</v>
      </c>
      <c r="C140" s="26" t="s">
        <v>23</v>
      </c>
      <c r="D140" s="30" t="s">
        <v>25</v>
      </c>
      <c r="E140" s="26"/>
      <c r="F140" s="27"/>
      <c r="G140" s="26" t="s">
        <v>33</v>
      </c>
      <c r="H140" s="27"/>
      <c r="I140" s="8"/>
      <c r="J140" s="28"/>
      <c r="K140" s="26"/>
      <c r="L140" s="27"/>
      <c r="M140" s="26" t="s">
        <v>34</v>
      </c>
      <c r="N140" s="27"/>
      <c r="O140" s="26"/>
      <c r="P140" s="28"/>
      <c r="Q140" s="9"/>
      <c r="R140" s="26"/>
      <c r="S140" s="26" t="s">
        <v>36</v>
      </c>
      <c r="T140" s="16"/>
      <c r="U140" s="30"/>
      <c r="V140" s="28"/>
      <c r="W140" s="2" t="s">
        <v>35</v>
      </c>
    </row>
    <row r="141" spans="1:23" ht="15">
      <c r="A141" s="2"/>
      <c r="B141" s="2" t="s">
        <v>0</v>
      </c>
      <c r="C141" s="3" t="s">
        <v>1</v>
      </c>
      <c r="D141" s="2" t="s">
        <v>2</v>
      </c>
      <c r="E141" s="3" t="s">
        <v>3</v>
      </c>
      <c r="F141" s="4"/>
      <c r="G141" s="3" t="s">
        <v>4</v>
      </c>
      <c r="H141" s="4"/>
      <c r="I141" s="3" t="s">
        <v>5</v>
      </c>
      <c r="J141" s="28"/>
      <c r="K141" s="35" t="s">
        <v>3</v>
      </c>
      <c r="L141" s="33"/>
      <c r="M141" s="32" t="s">
        <v>4</v>
      </c>
      <c r="N141" s="33"/>
      <c r="O141" s="34" t="s">
        <v>5</v>
      </c>
      <c r="P141" s="28"/>
      <c r="Q141" s="35" t="s">
        <v>3</v>
      </c>
      <c r="R141" s="33"/>
      <c r="S141" s="32" t="s">
        <v>4</v>
      </c>
      <c r="T141" s="33"/>
      <c r="U141" s="34" t="s">
        <v>5</v>
      </c>
      <c r="V141" s="28"/>
      <c r="W141" s="3" t="s">
        <v>5</v>
      </c>
    </row>
    <row r="142" spans="1:23" ht="15">
      <c r="A142" s="161">
        <v>1</v>
      </c>
      <c r="B142" s="172" t="s">
        <v>215</v>
      </c>
      <c r="C142" s="173">
        <v>1999</v>
      </c>
      <c r="D142" s="172" t="s">
        <v>201</v>
      </c>
      <c r="E142" s="170">
        <v>289</v>
      </c>
      <c r="F142" s="180"/>
      <c r="G142" s="170">
        <v>291</v>
      </c>
      <c r="H142" s="164"/>
      <c r="I142" s="165">
        <f>E142+G142</f>
        <v>580</v>
      </c>
      <c r="J142" s="166"/>
      <c r="K142" s="179">
        <v>294</v>
      </c>
      <c r="L142" s="180"/>
      <c r="M142" s="170">
        <v>293</v>
      </c>
      <c r="N142" s="164"/>
      <c r="O142" s="165">
        <f>K142+M142</f>
        <v>587</v>
      </c>
      <c r="P142" s="166"/>
      <c r="Q142" s="163"/>
      <c r="R142" s="163"/>
      <c r="S142" s="163"/>
      <c r="T142" s="161"/>
      <c r="U142" s="165">
        <f>Q142+S142</f>
        <v>0</v>
      </c>
      <c r="V142" s="166"/>
      <c r="W142" s="163">
        <f>(I142+O142+U142)-MIN(I142,O142,U142)</f>
        <v>1167</v>
      </c>
    </row>
    <row r="143" spans="1:23" ht="15">
      <c r="A143" s="161">
        <v>2</v>
      </c>
      <c r="B143" s="172" t="s">
        <v>130</v>
      </c>
      <c r="C143" s="173">
        <v>1998</v>
      </c>
      <c r="D143" s="172" t="s">
        <v>91</v>
      </c>
      <c r="E143" s="170">
        <v>282</v>
      </c>
      <c r="F143" s="180"/>
      <c r="G143" s="170">
        <v>284</v>
      </c>
      <c r="H143" s="183"/>
      <c r="I143" s="165">
        <f>E143+G143</f>
        <v>566</v>
      </c>
      <c r="J143" s="166"/>
      <c r="K143" s="179">
        <v>285</v>
      </c>
      <c r="L143" s="180"/>
      <c r="M143" s="170">
        <v>276</v>
      </c>
      <c r="N143" s="164"/>
      <c r="O143" s="165">
        <f>K143+M143</f>
        <v>561</v>
      </c>
      <c r="P143" s="166"/>
      <c r="Q143" s="163"/>
      <c r="R143" s="163"/>
      <c r="S143" s="163"/>
      <c r="T143" s="161"/>
      <c r="U143" s="165">
        <f>Q143+S143</f>
        <v>0</v>
      </c>
      <c r="V143" s="166"/>
      <c r="W143" s="163">
        <f>(I143+O143+U143)-MIN(I143,O143,U143)</f>
        <v>1127</v>
      </c>
    </row>
    <row r="144" spans="1:23" ht="15">
      <c r="A144" s="161">
        <v>3</v>
      </c>
      <c r="B144" s="186" t="s">
        <v>216</v>
      </c>
      <c r="C144" s="187">
        <v>1999</v>
      </c>
      <c r="D144" s="186" t="s">
        <v>201</v>
      </c>
      <c r="E144" s="170">
        <v>279</v>
      </c>
      <c r="F144" s="180"/>
      <c r="G144" s="170">
        <v>285</v>
      </c>
      <c r="H144" s="164"/>
      <c r="I144" s="165">
        <f>E144+G144</f>
        <v>564</v>
      </c>
      <c r="J144" s="166"/>
      <c r="K144" s="179">
        <v>281</v>
      </c>
      <c r="L144" s="180"/>
      <c r="M144" s="170">
        <v>278</v>
      </c>
      <c r="N144" s="164"/>
      <c r="O144" s="165">
        <f>K144+M144</f>
        <v>559</v>
      </c>
      <c r="P144" s="166"/>
      <c r="Q144" s="177"/>
      <c r="R144" s="177"/>
      <c r="S144" s="177"/>
      <c r="T144" s="161"/>
      <c r="U144" s="165">
        <f>Q144+S144</f>
        <v>0</v>
      </c>
      <c r="V144" s="166"/>
      <c r="W144" s="163">
        <f>(I144+O144+U144)-MIN(I144,O144,U144)</f>
        <v>1123</v>
      </c>
    </row>
    <row r="145" spans="1:23" ht="15">
      <c r="A145" s="161">
        <v>4</v>
      </c>
      <c r="B145" s="161" t="s">
        <v>194</v>
      </c>
      <c r="C145" s="162">
        <v>2000</v>
      </c>
      <c r="D145" s="161" t="s">
        <v>174</v>
      </c>
      <c r="E145" s="163">
        <v>284</v>
      </c>
      <c r="F145" s="164"/>
      <c r="G145" s="163">
        <v>281</v>
      </c>
      <c r="H145" s="164"/>
      <c r="I145" s="165">
        <f>E145+G145</f>
        <v>565</v>
      </c>
      <c r="J145" s="166"/>
      <c r="K145" s="171">
        <v>270</v>
      </c>
      <c r="L145" s="164"/>
      <c r="M145" s="163">
        <v>278</v>
      </c>
      <c r="N145" s="164"/>
      <c r="O145" s="165">
        <f>K145+M145</f>
        <v>548</v>
      </c>
      <c r="P145" s="166"/>
      <c r="Q145" s="177"/>
      <c r="R145" s="177"/>
      <c r="S145" s="177"/>
      <c r="T145" s="161"/>
      <c r="U145" s="165">
        <f>Q145+S145</f>
        <v>0</v>
      </c>
      <c r="V145" s="166"/>
      <c r="W145" s="163">
        <f>(I145+O145+U145)-MIN(I145,O145,U145)</f>
        <v>1113</v>
      </c>
    </row>
    <row r="146" spans="1:23" ht="15">
      <c r="A146" s="161">
        <v>5</v>
      </c>
      <c r="B146" s="195" t="s">
        <v>131</v>
      </c>
      <c r="C146" s="196">
        <v>1998</v>
      </c>
      <c r="D146" s="172" t="s">
        <v>91</v>
      </c>
      <c r="E146" s="280">
        <v>263</v>
      </c>
      <c r="F146" s="281"/>
      <c r="G146" s="280">
        <v>274</v>
      </c>
      <c r="H146" s="164"/>
      <c r="I146" s="165">
        <f>E146+G146</f>
        <v>537</v>
      </c>
      <c r="J146" s="166"/>
      <c r="K146" s="179">
        <v>268</v>
      </c>
      <c r="L146" s="180"/>
      <c r="M146" s="170">
        <v>263</v>
      </c>
      <c r="N146" s="164"/>
      <c r="O146" s="165">
        <f>K146+M146</f>
        <v>531</v>
      </c>
      <c r="P146" s="166"/>
      <c r="Q146" s="163"/>
      <c r="R146" s="163"/>
      <c r="S146" s="163"/>
      <c r="T146" s="161"/>
      <c r="U146" s="165">
        <f>Q146+S146</f>
        <v>0</v>
      </c>
      <c r="V146" s="166"/>
      <c r="W146" s="163">
        <f>(I146+O146+U146)-MIN(I146,O146,U146)</f>
        <v>1068</v>
      </c>
    </row>
    <row r="147" spans="1:23" ht="15">
      <c r="A147" s="161">
        <v>6</v>
      </c>
      <c r="B147" s="172" t="s">
        <v>218</v>
      </c>
      <c r="C147" s="173">
        <v>1998</v>
      </c>
      <c r="D147" s="172" t="s">
        <v>201</v>
      </c>
      <c r="E147" s="170">
        <v>262</v>
      </c>
      <c r="F147" s="180"/>
      <c r="G147" s="170">
        <v>264</v>
      </c>
      <c r="H147" s="294"/>
      <c r="I147" s="165">
        <f>E147+G147</f>
        <v>526</v>
      </c>
      <c r="J147" s="166"/>
      <c r="K147" s="179">
        <v>265</v>
      </c>
      <c r="L147" s="180"/>
      <c r="M147" s="170">
        <v>264</v>
      </c>
      <c r="N147" s="164"/>
      <c r="O147" s="165">
        <f>K147+M147</f>
        <v>529</v>
      </c>
      <c r="P147" s="166"/>
      <c r="Q147" s="163"/>
      <c r="R147" s="163"/>
      <c r="S147" s="163"/>
      <c r="T147" s="161"/>
      <c r="U147" s="165">
        <f>Q147+S147</f>
        <v>0</v>
      </c>
      <c r="V147" s="166"/>
      <c r="W147" s="163">
        <f>(I147+O147+U147)-MIN(I147,O147,U147)</f>
        <v>1055</v>
      </c>
    </row>
    <row r="148" spans="1:23" ht="15">
      <c r="A148" s="161">
        <v>7</v>
      </c>
      <c r="B148" s="186" t="s">
        <v>217</v>
      </c>
      <c r="C148" s="187">
        <v>1999</v>
      </c>
      <c r="D148" s="186" t="s">
        <v>201</v>
      </c>
      <c r="E148" s="185">
        <v>259</v>
      </c>
      <c r="F148" s="180"/>
      <c r="G148" s="185">
        <v>255</v>
      </c>
      <c r="H148" s="164"/>
      <c r="I148" s="165">
        <f>E148+G148</f>
        <v>514</v>
      </c>
      <c r="J148" s="166"/>
      <c r="K148" s="179">
        <v>254</v>
      </c>
      <c r="L148" s="180"/>
      <c r="M148" s="170">
        <v>257</v>
      </c>
      <c r="N148" s="164"/>
      <c r="O148" s="165">
        <f>K148+M148</f>
        <v>511</v>
      </c>
      <c r="P148" s="166"/>
      <c r="Q148" s="163"/>
      <c r="R148" s="163"/>
      <c r="S148" s="163"/>
      <c r="T148" s="161"/>
      <c r="U148" s="165">
        <f>Q148+S148</f>
        <v>0</v>
      </c>
      <c r="V148" s="166"/>
      <c r="W148" s="163">
        <f>(I148+O148+U148)-MIN(I148,O148,U148)</f>
        <v>1025</v>
      </c>
    </row>
    <row r="149" spans="1:23" ht="15">
      <c r="A149" s="161">
        <v>8</v>
      </c>
      <c r="B149" s="195" t="s">
        <v>195</v>
      </c>
      <c r="C149" s="196">
        <v>1999</v>
      </c>
      <c r="D149" s="195" t="s">
        <v>174</v>
      </c>
      <c r="E149" s="185">
        <v>229</v>
      </c>
      <c r="F149" s="164"/>
      <c r="G149" s="185">
        <v>234</v>
      </c>
      <c r="H149" s="164"/>
      <c r="I149" s="165">
        <f>E149+G149</f>
        <v>463</v>
      </c>
      <c r="J149" s="166"/>
      <c r="K149" s="171">
        <v>275</v>
      </c>
      <c r="L149" s="164"/>
      <c r="M149" s="163">
        <v>259</v>
      </c>
      <c r="N149" s="164"/>
      <c r="O149" s="165">
        <f>K149+M149</f>
        <v>534</v>
      </c>
      <c r="P149" s="166"/>
      <c r="Q149" s="182"/>
      <c r="R149" s="182"/>
      <c r="S149" s="182"/>
      <c r="T149" s="161"/>
      <c r="U149" s="165">
        <f>Q149+S149</f>
        <v>0</v>
      </c>
      <c r="V149" s="166"/>
      <c r="W149" s="163">
        <f>(I149+O149+U149)-MIN(I149,O149,U149)</f>
        <v>997</v>
      </c>
    </row>
    <row r="150" spans="1:23" ht="15">
      <c r="A150" s="2">
        <v>9</v>
      </c>
      <c r="B150" s="295" t="s">
        <v>60</v>
      </c>
      <c r="C150" s="191">
        <v>1999</v>
      </c>
      <c r="D150" s="295" t="s">
        <v>52</v>
      </c>
      <c r="E150" s="3">
        <v>225</v>
      </c>
      <c r="F150" s="4"/>
      <c r="G150" s="3">
        <v>204</v>
      </c>
      <c r="H150" s="4"/>
      <c r="I150" s="9">
        <f>E150+G150</f>
        <v>429</v>
      </c>
      <c r="J150" s="28"/>
      <c r="K150" s="5">
        <v>235</v>
      </c>
      <c r="L150" s="6"/>
      <c r="M150" s="7">
        <v>231</v>
      </c>
      <c r="N150" s="4"/>
      <c r="O150" s="9">
        <f>K150+M150</f>
        <v>466</v>
      </c>
      <c r="P150" s="28"/>
      <c r="Q150" s="3"/>
      <c r="R150" s="3"/>
      <c r="S150" s="3"/>
      <c r="T150" s="2"/>
      <c r="U150" s="9">
        <f>Q150+S150</f>
        <v>0</v>
      </c>
      <c r="V150" s="28"/>
      <c r="W150" s="3">
        <f>(I150+O150+U150)-MIN(I150,O150,U150)</f>
        <v>895</v>
      </c>
    </row>
    <row r="151" spans="1:23" ht="15">
      <c r="A151" s="2">
        <v>10</v>
      </c>
      <c r="B151" s="295" t="s">
        <v>196</v>
      </c>
      <c r="C151" s="191">
        <v>2001</v>
      </c>
      <c r="D151" s="295" t="s">
        <v>174</v>
      </c>
      <c r="E151" s="3">
        <v>214</v>
      </c>
      <c r="F151" s="4"/>
      <c r="G151" s="3">
        <v>201</v>
      </c>
      <c r="H151" s="4"/>
      <c r="I151" s="9">
        <f>E151+G151</f>
        <v>415</v>
      </c>
      <c r="J151" s="28"/>
      <c r="K151" s="8">
        <v>214</v>
      </c>
      <c r="L151" s="4"/>
      <c r="M151" s="3">
        <v>201</v>
      </c>
      <c r="N151" s="4"/>
      <c r="O151" s="9">
        <f>K151+M151</f>
        <v>415</v>
      </c>
      <c r="P151" s="28"/>
      <c r="Q151" s="3"/>
      <c r="R151" s="3"/>
      <c r="S151" s="3"/>
      <c r="T151" s="2"/>
      <c r="U151" s="9">
        <f>Q151+S151</f>
        <v>0</v>
      </c>
      <c r="V151" s="28"/>
      <c r="W151" s="3">
        <f>(I151+O151+U151)-MIN(I151,O151,U151)</f>
        <v>830</v>
      </c>
    </row>
    <row r="152" spans="1:23" ht="15">
      <c r="A152" s="2">
        <v>11</v>
      </c>
      <c r="B152" s="2" t="s">
        <v>239</v>
      </c>
      <c r="C152" s="110">
        <v>2000</v>
      </c>
      <c r="D152" s="2" t="s">
        <v>174</v>
      </c>
      <c r="E152" s="3">
        <v>0</v>
      </c>
      <c r="F152" s="4"/>
      <c r="G152" s="3">
        <v>0</v>
      </c>
      <c r="H152" s="4"/>
      <c r="I152" s="9">
        <f>E152+G152</f>
        <v>0</v>
      </c>
      <c r="J152" s="28"/>
      <c r="K152" s="8">
        <v>246</v>
      </c>
      <c r="L152" s="4"/>
      <c r="M152" s="3">
        <v>238</v>
      </c>
      <c r="N152" s="4"/>
      <c r="O152" s="9">
        <f>K152+M152</f>
        <v>484</v>
      </c>
      <c r="P152" s="28"/>
      <c r="Q152" s="3"/>
      <c r="R152" s="3"/>
      <c r="S152" s="3"/>
      <c r="T152" s="2"/>
      <c r="U152" s="9">
        <f>Q152+S152</f>
        <v>0</v>
      </c>
      <c r="V152" s="28"/>
      <c r="W152" s="3">
        <f>(I152+O152+U152)-MIN(I152,O152,U152)</f>
        <v>484</v>
      </c>
    </row>
    <row r="153" spans="1:23" ht="15">
      <c r="A153" s="2">
        <v>12</v>
      </c>
      <c r="B153" s="108" t="s">
        <v>254</v>
      </c>
      <c r="C153" s="111">
        <v>1998</v>
      </c>
      <c r="D153" s="108" t="s">
        <v>69</v>
      </c>
      <c r="E153" s="7">
        <v>0</v>
      </c>
      <c r="F153" s="6"/>
      <c r="G153" s="7">
        <v>0</v>
      </c>
      <c r="H153" s="6"/>
      <c r="I153" s="9">
        <f>E153+G153</f>
        <v>0</v>
      </c>
      <c r="J153" s="118"/>
      <c r="K153" s="133">
        <v>193</v>
      </c>
      <c r="L153" s="134"/>
      <c r="M153" s="135">
        <v>181</v>
      </c>
      <c r="N153" s="6"/>
      <c r="O153" s="117">
        <f>K153+M153</f>
        <v>374</v>
      </c>
      <c r="P153" s="118"/>
      <c r="Q153" s="7"/>
      <c r="R153" s="7"/>
      <c r="S153" s="7"/>
      <c r="T153" s="108"/>
      <c r="U153" s="117">
        <f>Q153+S153</f>
        <v>0</v>
      </c>
      <c r="V153" s="118"/>
      <c r="W153" s="7">
        <f>(I153+O153+U153)-MIN(I153,O153,U153)</f>
        <v>374</v>
      </c>
    </row>
    <row r="154" spans="1:23" ht="15">
      <c r="A154" s="2">
        <v>13</v>
      </c>
      <c r="B154" s="2"/>
      <c r="C154" s="110"/>
      <c r="D154" s="2"/>
      <c r="E154" s="3"/>
      <c r="F154" s="4"/>
      <c r="G154" s="3"/>
      <c r="H154" s="52"/>
      <c r="I154" s="9">
        <f>E154+G154</f>
        <v>0</v>
      </c>
      <c r="J154" s="28"/>
      <c r="K154" s="8"/>
      <c r="L154" s="4"/>
      <c r="M154" s="3"/>
      <c r="N154" s="4"/>
      <c r="O154" s="9">
        <f>K154+M154</f>
        <v>0</v>
      </c>
      <c r="P154" s="28"/>
      <c r="Q154" s="3"/>
      <c r="R154" s="3"/>
      <c r="S154" s="3"/>
      <c r="T154" s="2"/>
      <c r="U154" s="9">
        <f>Q154+S154</f>
        <v>0</v>
      </c>
      <c r="V154" s="28"/>
      <c r="W154" s="3">
        <f>(I154+O154+U154)-MIN(I154,O154,U154)</f>
        <v>0</v>
      </c>
    </row>
    <row r="155" spans="1:23" ht="15">
      <c r="A155" s="2">
        <v>14</v>
      </c>
      <c r="B155" s="39"/>
      <c r="C155" s="112"/>
      <c r="D155" s="39"/>
      <c r="E155" s="40"/>
      <c r="F155" s="41"/>
      <c r="G155" s="40"/>
      <c r="H155" s="41"/>
      <c r="I155" s="9">
        <f>E155+G155</f>
        <v>0</v>
      </c>
      <c r="J155" s="28"/>
      <c r="K155" s="8"/>
      <c r="L155" s="4"/>
      <c r="M155" s="3"/>
      <c r="N155" s="4"/>
      <c r="O155" s="9">
        <f>K155+M155</f>
        <v>0</v>
      </c>
      <c r="P155" s="28"/>
      <c r="Q155" s="194"/>
      <c r="R155" s="194"/>
      <c r="S155" s="194"/>
      <c r="T155" s="2"/>
      <c r="U155" s="9">
        <f>Q155+S155</f>
        <v>0</v>
      </c>
      <c r="V155" s="28"/>
      <c r="W155" s="3">
        <f>(I155+O155+U155)-MIN(I155,O155,U155)</f>
        <v>0</v>
      </c>
    </row>
    <row r="156" spans="1:23" ht="15">
      <c r="A156" s="2">
        <v>15</v>
      </c>
      <c r="B156" s="2"/>
      <c r="C156" s="110"/>
      <c r="D156" s="2"/>
      <c r="E156" s="3"/>
      <c r="F156" s="4"/>
      <c r="G156" s="3"/>
      <c r="H156" s="52"/>
      <c r="I156" s="9">
        <f>E156+G156</f>
        <v>0</v>
      </c>
      <c r="J156" s="28"/>
      <c r="K156" s="8"/>
      <c r="L156" s="4"/>
      <c r="M156" s="3"/>
      <c r="N156" s="4"/>
      <c r="O156" s="9">
        <f>K156+M156</f>
        <v>0</v>
      </c>
      <c r="P156" s="28"/>
      <c r="Q156" s="3"/>
      <c r="R156" s="3"/>
      <c r="S156" s="3"/>
      <c r="T156" s="2"/>
      <c r="U156" s="9">
        <f>Q156+S156</f>
        <v>0</v>
      </c>
      <c r="V156" s="28"/>
      <c r="W156" s="3">
        <f>(I156+O156+U156)-MIN(I156,O156,U156)</f>
        <v>0</v>
      </c>
    </row>
    <row r="157" spans="1:23" ht="15">
      <c r="A157" s="2">
        <v>16</v>
      </c>
      <c r="B157" s="2"/>
      <c r="C157" s="110"/>
      <c r="D157" s="2"/>
      <c r="E157" s="3"/>
      <c r="F157" s="4"/>
      <c r="G157" s="3"/>
      <c r="H157" s="4"/>
      <c r="I157" s="9">
        <f>E157+G157</f>
        <v>0</v>
      </c>
      <c r="J157" s="28"/>
      <c r="K157" s="128"/>
      <c r="L157" s="37"/>
      <c r="M157" s="36"/>
      <c r="N157" s="4"/>
      <c r="O157" s="9">
        <f>K157+M157</f>
        <v>0</v>
      </c>
      <c r="P157" s="28"/>
      <c r="Q157" s="3"/>
      <c r="R157" s="3"/>
      <c r="S157" s="3"/>
      <c r="T157" s="2"/>
      <c r="U157" s="9">
        <f>Q157+S157</f>
        <v>0</v>
      </c>
      <c r="V157" s="28"/>
      <c r="W157" s="3">
        <f>(I157+O157+U157)-MIN(I157,O157,U157)</f>
        <v>0</v>
      </c>
    </row>
    <row r="158" spans="1:23" s="1" customFormat="1" ht="15">
      <c r="A158" s="2">
        <v>17</v>
      </c>
      <c r="B158" s="2"/>
      <c r="C158" s="110"/>
      <c r="D158" s="2"/>
      <c r="E158" s="3"/>
      <c r="F158" s="4"/>
      <c r="G158" s="3"/>
      <c r="H158" s="37"/>
      <c r="I158" s="9">
        <f>E158+G158</f>
        <v>0</v>
      </c>
      <c r="J158" s="28"/>
      <c r="K158" s="8"/>
      <c r="L158" s="4"/>
      <c r="M158" s="3"/>
      <c r="N158" s="4"/>
      <c r="O158" s="9">
        <f>K158+M158</f>
        <v>0</v>
      </c>
      <c r="P158" s="28"/>
      <c r="Q158" s="3"/>
      <c r="R158" s="3"/>
      <c r="S158" s="3"/>
      <c r="T158" s="2"/>
      <c r="U158" s="9">
        <f>Q158+S158</f>
        <v>0</v>
      </c>
      <c r="V158" s="28"/>
      <c r="W158" s="3">
        <f>(I158+O158+U158)-MIN(I158,O158,U158)</f>
        <v>0</v>
      </c>
    </row>
    <row r="159" spans="1:23" s="1" customFormat="1" ht="15">
      <c r="A159" s="2">
        <v>18</v>
      </c>
      <c r="B159" s="2"/>
      <c r="C159" s="158"/>
      <c r="D159" s="2"/>
      <c r="E159" s="3"/>
      <c r="F159" s="4"/>
      <c r="G159" s="3"/>
      <c r="H159" s="159"/>
      <c r="I159" s="9">
        <f>E159+G159</f>
        <v>0</v>
      </c>
      <c r="J159" s="28"/>
      <c r="K159" s="8"/>
      <c r="L159" s="4"/>
      <c r="M159" s="3"/>
      <c r="N159" s="4"/>
      <c r="O159" s="9">
        <f>K159+M159</f>
        <v>0</v>
      </c>
      <c r="P159" s="28"/>
      <c r="Q159" s="3"/>
      <c r="R159" s="3"/>
      <c r="S159" s="3"/>
      <c r="T159" s="2"/>
      <c r="U159" s="9">
        <f>Q159+S159</f>
        <v>0</v>
      </c>
      <c r="V159" s="28"/>
      <c r="W159" s="3">
        <f>(I159+O159+U159)-MIN(I159,O159,U159)</f>
        <v>0</v>
      </c>
    </row>
    <row r="160" spans="1:23" s="1" customFormat="1" ht="15">
      <c r="A160" s="2">
        <v>19</v>
      </c>
      <c r="B160" s="190"/>
      <c r="C160" s="191"/>
      <c r="D160" s="2"/>
      <c r="E160" s="192"/>
      <c r="F160" s="193"/>
      <c r="G160" s="192"/>
      <c r="H160" s="37"/>
      <c r="I160" s="9">
        <f>E160+G160</f>
        <v>0</v>
      </c>
      <c r="J160" s="28"/>
      <c r="K160" s="8"/>
      <c r="L160" s="4"/>
      <c r="M160" s="3"/>
      <c r="N160" s="4"/>
      <c r="O160" s="9">
        <f>K160+M160</f>
        <v>0</v>
      </c>
      <c r="P160" s="28"/>
      <c r="Q160" s="3"/>
      <c r="R160" s="3"/>
      <c r="S160" s="3"/>
      <c r="T160" s="2"/>
      <c r="U160" s="9">
        <f>Q160+S160</f>
        <v>0</v>
      </c>
      <c r="V160" s="28"/>
      <c r="W160" s="3">
        <f>(I160+O160+U160)-MIN(I160,O160,U160)</f>
        <v>0</v>
      </c>
    </row>
    <row r="161" spans="1:9" ht="15">
      <c r="A161" s="19"/>
      <c r="B161" s="53"/>
      <c r="C161" s="54"/>
      <c r="D161" s="53"/>
      <c r="E161" s="48"/>
      <c r="F161" s="49"/>
      <c r="G161" s="48"/>
      <c r="H161" s="49"/>
      <c r="I161" s="48"/>
    </row>
    <row r="162" spans="1:23" ht="15">
      <c r="A162" s="13"/>
      <c r="B162" s="16" t="s">
        <v>14</v>
      </c>
      <c r="C162" s="26" t="s">
        <v>23</v>
      </c>
      <c r="D162" s="16" t="s">
        <v>25</v>
      </c>
      <c r="E162" s="26"/>
      <c r="F162" s="27"/>
      <c r="G162" s="26" t="s">
        <v>33</v>
      </c>
      <c r="H162" s="27"/>
      <c r="I162" s="8"/>
      <c r="J162" s="28"/>
      <c r="K162" s="26"/>
      <c r="L162" s="27"/>
      <c r="M162" s="26" t="s">
        <v>34</v>
      </c>
      <c r="N162" s="27"/>
      <c r="O162" s="26"/>
      <c r="P162" s="28"/>
      <c r="Q162" s="9"/>
      <c r="R162" s="26"/>
      <c r="S162" s="26" t="s">
        <v>36</v>
      </c>
      <c r="T162" s="16"/>
      <c r="U162" s="30"/>
      <c r="V162" s="28"/>
      <c r="W162" s="2" t="s">
        <v>35</v>
      </c>
    </row>
    <row r="163" spans="1:23" ht="15">
      <c r="A163" s="2"/>
      <c r="B163" s="2" t="s">
        <v>0</v>
      </c>
      <c r="C163" s="3" t="s">
        <v>1</v>
      </c>
      <c r="D163" s="2" t="s">
        <v>2</v>
      </c>
      <c r="E163" s="3" t="s">
        <v>3</v>
      </c>
      <c r="F163" s="4"/>
      <c r="G163" s="3" t="s">
        <v>4</v>
      </c>
      <c r="H163" s="4"/>
      <c r="I163" s="3" t="s">
        <v>5</v>
      </c>
      <c r="J163" s="28"/>
      <c r="K163" s="35" t="s">
        <v>3</v>
      </c>
      <c r="L163" s="33"/>
      <c r="M163" s="32" t="s">
        <v>4</v>
      </c>
      <c r="N163" s="33"/>
      <c r="O163" s="34" t="s">
        <v>5</v>
      </c>
      <c r="P163" s="28"/>
      <c r="Q163" s="35" t="s">
        <v>3</v>
      </c>
      <c r="R163" s="33"/>
      <c r="S163" s="32" t="s">
        <v>4</v>
      </c>
      <c r="T163" s="33"/>
      <c r="U163" s="34" t="s">
        <v>5</v>
      </c>
      <c r="V163" s="28"/>
      <c r="W163" s="3" t="s">
        <v>5</v>
      </c>
    </row>
    <row r="164" spans="1:23" ht="15">
      <c r="A164" s="161">
        <v>1</v>
      </c>
      <c r="B164" s="172" t="s">
        <v>132</v>
      </c>
      <c r="C164" s="173">
        <v>1998</v>
      </c>
      <c r="D164" s="172" t="s">
        <v>91</v>
      </c>
      <c r="E164" s="170">
        <v>294</v>
      </c>
      <c r="F164" s="180"/>
      <c r="G164" s="170">
        <v>295</v>
      </c>
      <c r="H164" s="164"/>
      <c r="I164" s="165">
        <f>E164+G164</f>
        <v>589</v>
      </c>
      <c r="J164" s="166"/>
      <c r="K164" s="179">
        <v>290</v>
      </c>
      <c r="L164" s="180"/>
      <c r="M164" s="170">
        <v>295</v>
      </c>
      <c r="N164" s="164"/>
      <c r="O164" s="165">
        <f>K164+M164</f>
        <v>585</v>
      </c>
      <c r="P164" s="166"/>
      <c r="Q164" s="163"/>
      <c r="R164" s="163"/>
      <c r="S164" s="163"/>
      <c r="T164" s="161"/>
      <c r="U164" s="165">
        <f>Q164+S164</f>
        <v>0</v>
      </c>
      <c r="V164" s="166"/>
      <c r="W164" s="163">
        <f>(I164+O164+U164)-MIN(I164,O164,U164)</f>
        <v>1174</v>
      </c>
    </row>
    <row r="165" spans="1:23" ht="15">
      <c r="A165" s="161">
        <v>2</v>
      </c>
      <c r="B165" s="172" t="s">
        <v>219</v>
      </c>
      <c r="C165" s="173">
        <v>2000</v>
      </c>
      <c r="D165" s="172" t="s">
        <v>201</v>
      </c>
      <c r="E165" s="170">
        <v>294</v>
      </c>
      <c r="F165" s="180"/>
      <c r="G165" s="170">
        <v>286</v>
      </c>
      <c r="H165" s="164"/>
      <c r="I165" s="165">
        <f>E165+G165</f>
        <v>580</v>
      </c>
      <c r="J165" s="166"/>
      <c r="K165" s="179">
        <v>283</v>
      </c>
      <c r="L165" s="180"/>
      <c r="M165" s="170">
        <v>290</v>
      </c>
      <c r="N165" s="164"/>
      <c r="O165" s="165">
        <f>K165+M165</f>
        <v>573</v>
      </c>
      <c r="P165" s="166"/>
      <c r="Q165" s="163"/>
      <c r="R165" s="163"/>
      <c r="S165" s="163"/>
      <c r="T165" s="161"/>
      <c r="U165" s="165">
        <f>Q165+S165</f>
        <v>0</v>
      </c>
      <c r="V165" s="166"/>
      <c r="W165" s="163">
        <f>(I165+O165+U165)-MIN(I165,O165,U165)</f>
        <v>1153</v>
      </c>
    </row>
    <row r="166" spans="1:23" ht="15">
      <c r="A166" s="161">
        <v>3</v>
      </c>
      <c r="B166" s="172" t="s">
        <v>220</v>
      </c>
      <c r="C166" s="173">
        <v>2000</v>
      </c>
      <c r="D166" s="172" t="s">
        <v>201</v>
      </c>
      <c r="E166" s="170">
        <v>281</v>
      </c>
      <c r="F166" s="180"/>
      <c r="G166" s="170">
        <v>279</v>
      </c>
      <c r="H166" s="164"/>
      <c r="I166" s="165">
        <f>E166+G166</f>
        <v>560</v>
      </c>
      <c r="J166" s="166"/>
      <c r="K166" s="179">
        <v>283</v>
      </c>
      <c r="L166" s="180"/>
      <c r="M166" s="170">
        <v>279</v>
      </c>
      <c r="N166" s="164"/>
      <c r="O166" s="165">
        <f>K166+M166</f>
        <v>562</v>
      </c>
      <c r="P166" s="166"/>
      <c r="Q166" s="163"/>
      <c r="R166" s="163"/>
      <c r="S166" s="163"/>
      <c r="T166" s="161"/>
      <c r="U166" s="165">
        <f>Q166+S166</f>
        <v>0</v>
      </c>
      <c r="V166" s="166"/>
      <c r="W166" s="163">
        <f>(I166+O166+U166)-MIN(I166,O166,U166)</f>
        <v>1122</v>
      </c>
    </row>
    <row r="167" spans="1:23" ht="15">
      <c r="A167" s="161">
        <v>4</v>
      </c>
      <c r="B167" s="161" t="s">
        <v>197</v>
      </c>
      <c r="C167" s="162">
        <v>1998</v>
      </c>
      <c r="D167" s="161" t="s">
        <v>174</v>
      </c>
      <c r="E167" s="163">
        <v>262</v>
      </c>
      <c r="F167" s="164"/>
      <c r="G167" s="163">
        <v>269</v>
      </c>
      <c r="H167" s="164"/>
      <c r="I167" s="165">
        <f>E167+G167</f>
        <v>531</v>
      </c>
      <c r="J167" s="166"/>
      <c r="K167" s="171">
        <v>277</v>
      </c>
      <c r="L167" s="164"/>
      <c r="M167" s="163">
        <v>282</v>
      </c>
      <c r="N167" s="164"/>
      <c r="O167" s="165">
        <f>K167+M167</f>
        <v>559</v>
      </c>
      <c r="P167" s="166"/>
      <c r="Q167" s="163"/>
      <c r="R167" s="163"/>
      <c r="S167" s="163"/>
      <c r="T167" s="161"/>
      <c r="U167" s="165">
        <f>Q167+S167</f>
        <v>0</v>
      </c>
      <c r="V167" s="166"/>
      <c r="W167" s="163">
        <f>(I167+O167+U167)-MIN(I167,O167,U167)</f>
        <v>1090</v>
      </c>
    </row>
    <row r="168" spans="1:23" ht="15">
      <c r="A168" s="161">
        <v>5</v>
      </c>
      <c r="B168" s="257" t="s">
        <v>72</v>
      </c>
      <c r="C168" s="258">
        <v>1998</v>
      </c>
      <c r="D168" s="257" t="s">
        <v>73</v>
      </c>
      <c r="E168" s="178">
        <v>223</v>
      </c>
      <c r="F168" s="259"/>
      <c r="G168" s="178">
        <v>211</v>
      </c>
      <c r="H168" s="164"/>
      <c r="I168" s="165">
        <f>E168+G168</f>
        <v>434</v>
      </c>
      <c r="J168" s="166"/>
      <c r="K168" s="312">
        <v>267</v>
      </c>
      <c r="L168" s="259"/>
      <c r="M168" s="178">
        <v>265</v>
      </c>
      <c r="N168" s="164"/>
      <c r="O168" s="165">
        <f>K168+M168</f>
        <v>532</v>
      </c>
      <c r="P168" s="166"/>
      <c r="Q168" s="163"/>
      <c r="R168" s="163"/>
      <c r="S168" s="163"/>
      <c r="T168" s="161"/>
      <c r="U168" s="165">
        <f>Q168+S168</f>
        <v>0</v>
      </c>
      <c r="V168" s="166"/>
      <c r="W168" s="163">
        <f>(I168+O168+U168)-MIN(I168,O168,U168)</f>
        <v>966</v>
      </c>
    </row>
    <row r="169" spans="1:23" ht="15">
      <c r="A169" s="161">
        <v>6</v>
      </c>
      <c r="B169" s="172" t="s">
        <v>221</v>
      </c>
      <c r="C169" s="173">
        <v>2002</v>
      </c>
      <c r="D169" s="172" t="s">
        <v>201</v>
      </c>
      <c r="E169" s="170">
        <v>169</v>
      </c>
      <c r="F169" s="180"/>
      <c r="G169" s="170">
        <v>194</v>
      </c>
      <c r="H169" s="164"/>
      <c r="I169" s="165">
        <f>E169+G169</f>
        <v>363</v>
      </c>
      <c r="J169" s="166"/>
      <c r="K169" s="179">
        <v>172</v>
      </c>
      <c r="L169" s="180"/>
      <c r="M169" s="170">
        <v>138</v>
      </c>
      <c r="N169" s="164"/>
      <c r="O169" s="165">
        <f>K169+M169</f>
        <v>310</v>
      </c>
      <c r="P169" s="166"/>
      <c r="Q169" s="163"/>
      <c r="R169" s="163"/>
      <c r="S169" s="163"/>
      <c r="T169" s="161"/>
      <c r="U169" s="165">
        <f>Q169+S169</f>
        <v>0</v>
      </c>
      <c r="V169" s="166"/>
      <c r="W169" s="163">
        <f>(I169+O169+U169)-MIN(I169,O169,U169)</f>
        <v>673</v>
      </c>
    </row>
    <row r="170" spans="1:23" ht="15">
      <c r="A170" s="161">
        <v>7</v>
      </c>
      <c r="B170" s="161" t="s">
        <v>240</v>
      </c>
      <c r="C170" s="162">
        <v>1997</v>
      </c>
      <c r="D170" s="161" t="s">
        <v>174</v>
      </c>
      <c r="E170" s="163">
        <v>0</v>
      </c>
      <c r="F170" s="164"/>
      <c r="G170" s="163">
        <v>0</v>
      </c>
      <c r="H170" s="164"/>
      <c r="I170" s="165">
        <f>E170+G170</f>
        <v>0</v>
      </c>
      <c r="J170" s="166"/>
      <c r="K170" s="171">
        <v>254</v>
      </c>
      <c r="L170" s="164"/>
      <c r="M170" s="163">
        <v>247</v>
      </c>
      <c r="N170" s="164"/>
      <c r="O170" s="165">
        <f>K170+M170</f>
        <v>501</v>
      </c>
      <c r="P170" s="166"/>
      <c r="Q170" s="163"/>
      <c r="R170" s="163"/>
      <c r="S170" s="163"/>
      <c r="T170" s="161"/>
      <c r="U170" s="165">
        <f>Q170+S170</f>
        <v>0</v>
      </c>
      <c r="V170" s="166"/>
      <c r="W170" s="163">
        <f>(I170+O170+U170)-MIN(I170,O170,U170)</f>
        <v>501</v>
      </c>
    </row>
    <row r="171" spans="1:23" ht="15">
      <c r="A171" s="161">
        <v>8</v>
      </c>
      <c r="B171" s="172" t="s">
        <v>250</v>
      </c>
      <c r="C171" s="173">
        <v>1998</v>
      </c>
      <c r="D171" s="172" t="s">
        <v>201</v>
      </c>
      <c r="E171" s="170">
        <v>0</v>
      </c>
      <c r="F171" s="180"/>
      <c r="G171" s="170">
        <v>0</v>
      </c>
      <c r="H171" s="180"/>
      <c r="I171" s="297">
        <f>E171+G171</f>
        <v>0</v>
      </c>
      <c r="J171" s="302"/>
      <c r="K171" s="179">
        <v>240</v>
      </c>
      <c r="L171" s="180"/>
      <c r="M171" s="170">
        <v>255</v>
      </c>
      <c r="N171" s="180"/>
      <c r="O171" s="297">
        <f>K171+M171</f>
        <v>495</v>
      </c>
      <c r="P171" s="302"/>
      <c r="Q171" s="170"/>
      <c r="R171" s="170"/>
      <c r="S171" s="170"/>
      <c r="T171" s="172"/>
      <c r="U171" s="297">
        <f>Q171+S171</f>
        <v>0</v>
      </c>
      <c r="V171" s="302"/>
      <c r="W171" s="170">
        <f>(I171+O171+U171)-MIN(I171,O171,U171)</f>
        <v>495</v>
      </c>
    </row>
    <row r="172" spans="1:23" ht="15">
      <c r="A172" s="2">
        <v>9</v>
      </c>
      <c r="B172" s="2"/>
      <c r="C172" s="110"/>
      <c r="D172" s="2"/>
      <c r="E172" s="3"/>
      <c r="F172" s="4"/>
      <c r="G172" s="3"/>
      <c r="H172" s="4"/>
      <c r="I172" s="9">
        <f>E172+G172</f>
        <v>0</v>
      </c>
      <c r="J172" s="28"/>
      <c r="K172" s="8"/>
      <c r="L172" s="4"/>
      <c r="M172" s="3"/>
      <c r="N172" s="4"/>
      <c r="O172" s="9">
        <f>K172+M172</f>
        <v>0</v>
      </c>
      <c r="P172" s="28"/>
      <c r="Q172" s="3"/>
      <c r="R172" s="3"/>
      <c r="S172" s="3"/>
      <c r="T172" s="2"/>
      <c r="U172" s="9">
        <f>Q172+S172</f>
        <v>0</v>
      </c>
      <c r="V172" s="28"/>
      <c r="W172" s="3">
        <f>(I172+O172+U172)-MIN(I172,O172,U172)</f>
        <v>0</v>
      </c>
    </row>
  </sheetData>
  <sheetProtection/>
  <autoFilter ref="D4:D17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workbookViewId="0" topLeftCell="B1">
      <selection activeCell="B5" sqref="B5"/>
    </sheetView>
  </sheetViews>
  <sheetFormatPr defaultColWidth="9.140625" defaultRowHeight="15"/>
  <cols>
    <col min="1" max="1" width="4.00390625" style="12" customWidth="1"/>
    <col min="2" max="2" width="24.421875" style="12" customWidth="1"/>
    <col min="3" max="3" width="10.140625" style="22" customWidth="1"/>
    <col min="4" max="4" width="19.28125" style="12" customWidth="1"/>
    <col min="5" max="5" width="6.7109375" style="22" customWidth="1"/>
    <col min="6" max="6" width="2.7109375" style="24" customWidth="1"/>
    <col min="7" max="7" width="6.57421875" style="22" customWidth="1"/>
    <col min="8" max="8" width="2.7109375" style="24" customWidth="1"/>
    <col min="9" max="9" width="6.7109375" style="22" customWidth="1"/>
    <col min="10" max="10" width="2.57421875" style="12" customWidth="1"/>
    <col min="11" max="11" width="6.57421875" style="12" customWidth="1"/>
    <col min="12" max="12" width="2.57421875" style="12" customWidth="1"/>
    <col min="13" max="13" width="6.57421875" style="12" customWidth="1"/>
    <col min="14" max="14" width="2.57421875" style="12" customWidth="1"/>
    <col min="15" max="15" width="6.57421875" style="12" customWidth="1"/>
    <col min="16" max="16" width="2.57421875" style="12" customWidth="1"/>
    <col min="17" max="17" width="6.57421875" style="22" customWidth="1"/>
    <col min="18" max="18" width="2.57421875" style="22" customWidth="1"/>
    <col min="19" max="19" width="6.57421875" style="22" customWidth="1"/>
    <col min="20" max="20" width="2.57421875" style="12" customWidth="1"/>
    <col min="21" max="21" width="6.57421875" style="12" customWidth="1"/>
    <col min="22" max="22" width="2.57421875" style="12" customWidth="1"/>
    <col min="23" max="23" width="9.00390625" style="12" customWidth="1"/>
  </cols>
  <sheetData>
    <row r="1" spans="1:5" ht="18">
      <c r="A1" s="12" t="s">
        <v>49</v>
      </c>
      <c r="E1" s="23" t="s">
        <v>27</v>
      </c>
    </row>
    <row r="2" ht="15">
      <c r="B2" s="12" t="s">
        <v>32</v>
      </c>
    </row>
    <row r="3" spans="1:23" ht="15">
      <c r="A3" s="20"/>
      <c r="B3" s="61" t="s">
        <v>15</v>
      </c>
      <c r="C3" s="62" t="s">
        <v>21</v>
      </c>
      <c r="D3" s="63" t="s">
        <v>31</v>
      </c>
      <c r="E3" s="62"/>
      <c r="F3" s="64"/>
      <c r="G3" s="62" t="s">
        <v>33</v>
      </c>
      <c r="H3" s="64"/>
      <c r="I3" s="57"/>
      <c r="J3" s="60"/>
      <c r="K3" s="62"/>
      <c r="L3" s="64"/>
      <c r="M3" s="62" t="s">
        <v>34</v>
      </c>
      <c r="N3" s="64"/>
      <c r="O3" s="62"/>
      <c r="P3" s="60"/>
      <c r="Q3" s="62"/>
      <c r="R3" s="64"/>
      <c r="S3" s="62" t="s">
        <v>36</v>
      </c>
      <c r="T3" s="64"/>
      <c r="U3" s="62"/>
      <c r="V3" s="60"/>
      <c r="W3" s="57" t="s">
        <v>35</v>
      </c>
    </row>
    <row r="4" spans="1:23" ht="15">
      <c r="A4" s="21"/>
      <c r="B4" s="21" t="s">
        <v>0</v>
      </c>
      <c r="C4" s="59" t="s">
        <v>1</v>
      </c>
      <c r="D4" s="21" t="s">
        <v>2</v>
      </c>
      <c r="E4" s="59" t="s">
        <v>3</v>
      </c>
      <c r="F4" s="58"/>
      <c r="G4" s="59" t="s">
        <v>4</v>
      </c>
      <c r="H4" s="58"/>
      <c r="I4" s="59" t="s">
        <v>5</v>
      </c>
      <c r="J4" s="60"/>
      <c r="K4" s="65" t="s">
        <v>3</v>
      </c>
      <c r="L4" s="66"/>
      <c r="M4" s="67" t="s">
        <v>4</v>
      </c>
      <c r="N4" s="66"/>
      <c r="O4" s="68" t="s">
        <v>5</v>
      </c>
      <c r="P4" s="60"/>
      <c r="Q4" s="65" t="s">
        <v>3</v>
      </c>
      <c r="R4" s="66"/>
      <c r="S4" s="67" t="s">
        <v>4</v>
      </c>
      <c r="T4" s="66"/>
      <c r="U4" s="68" t="s">
        <v>5</v>
      </c>
      <c r="V4" s="60"/>
      <c r="W4" s="67" t="s">
        <v>5</v>
      </c>
    </row>
    <row r="5" spans="1:23" ht="15">
      <c r="A5" s="197">
        <v>1</v>
      </c>
      <c r="B5" s="264" t="s">
        <v>74</v>
      </c>
      <c r="C5" s="265"/>
      <c r="D5" s="264" t="s">
        <v>75</v>
      </c>
      <c r="E5" s="205">
        <v>291</v>
      </c>
      <c r="F5" s="266"/>
      <c r="G5" s="205">
        <v>295</v>
      </c>
      <c r="H5" s="200"/>
      <c r="I5" s="201">
        <f>E5+G5</f>
        <v>586</v>
      </c>
      <c r="J5" s="202"/>
      <c r="K5" s="313">
        <v>291</v>
      </c>
      <c r="L5" s="266"/>
      <c r="M5" s="205">
        <v>292</v>
      </c>
      <c r="N5" s="200"/>
      <c r="O5" s="201">
        <f>K5+M5</f>
        <v>583</v>
      </c>
      <c r="P5" s="202"/>
      <c r="Q5" s="199"/>
      <c r="R5" s="199"/>
      <c r="S5" s="199"/>
      <c r="T5" s="197"/>
      <c r="U5" s="201">
        <f>Q5+S5</f>
        <v>0</v>
      </c>
      <c r="V5" s="202"/>
      <c r="W5" s="199">
        <f>(I5+O5+U5)-MIN(I5,O5,U5)</f>
        <v>1169</v>
      </c>
    </row>
    <row r="6" spans="1:23" ht="15">
      <c r="A6" s="197">
        <v>2</v>
      </c>
      <c r="B6" s="209" t="s">
        <v>222</v>
      </c>
      <c r="C6" s="256">
        <v>1962</v>
      </c>
      <c r="D6" s="209" t="s">
        <v>201</v>
      </c>
      <c r="E6" s="208">
        <v>288</v>
      </c>
      <c r="F6" s="204"/>
      <c r="G6" s="208">
        <v>289</v>
      </c>
      <c r="H6" s="204"/>
      <c r="I6" s="201">
        <f>E6+G6</f>
        <v>577</v>
      </c>
      <c r="J6" s="202"/>
      <c r="K6" s="207">
        <v>283</v>
      </c>
      <c r="L6" s="204"/>
      <c r="M6" s="208">
        <v>286</v>
      </c>
      <c r="N6" s="200"/>
      <c r="O6" s="201">
        <f>K6+M6</f>
        <v>569</v>
      </c>
      <c r="P6" s="202"/>
      <c r="Q6" s="205"/>
      <c r="R6" s="205"/>
      <c r="S6" s="205"/>
      <c r="T6" s="197"/>
      <c r="U6" s="201">
        <f>Q6+S6</f>
        <v>0</v>
      </c>
      <c r="V6" s="202"/>
      <c r="W6" s="199">
        <f>(I6+O6+U6)-MIN(I6,O6,U6)</f>
        <v>1146</v>
      </c>
    </row>
    <row r="7" spans="1:23" ht="15">
      <c r="A7" s="197">
        <v>3</v>
      </c>
      <c r="B7" s="209" t="s">
        <v>133</v>
      </c>
      <c r="C7" s="256">
        <v>1964</v>
      </c>
      <c r="D7" s="209" t="s">
        <v>91</v>
      </c>
      <c r="E7" s="208">
        <v>285</v>
      </c>
      <c r="F7" s="204"/>
      <c r="G7" s="208">
        <v>286</v>
      </c>
      <c r="H7" s="200"/>
      <c r="I7" s="201">
        <f>E7+G7</f>
        <v>571</v>
      </c>
      <c r="J7" s="202"/>
      <c r="K7" s="207">
        <v>284</v>
      </c>
      <c r="L7" s="204"/>
      <c r="M7" s="208">
        <v>287</v>
      </c>
      <c r="N7" s="200"/>
      <c r="O7" s="201">
        <f>K7+M7</f>
        <v>571</v>
      </c>
      <c r="P7" s="202"/>
      <c r="Q7" s="199"/>
      <c r="R7" s="199"/>
      <c r="S7" s="199"/>
      <c r="T7" s="197"/>
      <c r="U7" s="201">
        <f>Q7+S7</f>
        <v>0</v>
      </c>
      <c r="V7" s="202"/>
      <c r="W7" s="199">
        <f>(I7+O7+U7)-MIN(I7,O7,U7)</f>
        <v>1142</v>
      </c>
    </row>
    <row r="8" spans="1:23" ht="15">
      <c r="A8" s="197">
        <v>4</v>
      </c>
      <c r="B8" s="264" t="s">
        <v>78</v>
      </c>
      <c r="C8" s="267"/>
      <c r="D8" s="264" t="s">
        <v>79</v>
      </c>
      <c r="E8" s="205">
        <v>281</v>
      </c>
      <c r="F8" s="266"/>
      <c r="G8" s="205">
        <v>279</v>
      </c>
      <c r="H8" s="200"/>
      <c r="I8" s="201">
        <f>E8+G8</f>
        <v>560</v>
      </c>
      <c r="J8" s="202"/>
      <c r="K8" s="313">
        <v>272</v>
      </c>
      <c r="L8" s="266"/>
      <c r="M8" s="205">
        <v>280</v>
      </c>
      <c r="N8" s="200"/>
      <c r="O8" s="201">
        <f>K8+M8</f>
        <v>552</v>
      </c>
      <c r="P8" s="202"/>
      <c r="Q8" s="199"/>
      <c r="R8" s="199"/>
      <c r="S8" s="199"/>
      <c r="T8" s="197"/>
      <c r="U8" s="201">
        <f>Q8+S8</f>
        <v>0</v>
      </c>
      <c r="V8" s="202"/>
      <c r="W8" s="199">
        <f>(I8+O8+U8)-MIN(I8,O8,U8)</f>
        <v>1112</v>
      </c>
    </row>
    <row r="9" spans="1:23" ht="15">
      <c r="A9" s="197">
        <v>5</v>
      </c>
      <c r="B9" s="264" t="s">
        <v>76</v>
      </c>
      <c r="C9" s="265"/>
      <c r="D9" s="264" t="s">
        <v>77</v>
      </c>
      <c r="E9" s="205">
        <v>274</v>
      </c>
      <c r="F9" s="266"/>
      <c r="G9" s="205">
        <v>277</v>
      </c>
      <c r="H9" s="200"/>
      <c r="I9" s="201">
        <f>E9+G9</f>
        <v>551</v>
      </c>
      <c r="J9" s="202"/>
      <c r="K9" s="313">
        <v>275</v>
      </c>
      <c r="L9" s="266"/>
      <c r="M9" s="205">
        <v>278</v>
      </c>
      <c r="N9" s="200"/>
      <c r="O9" s="201">
        <f>K9+M9</f>
        <v>553</v>
      </c>
      <c r="P9" s="202"/>
      <c r="Q9" s="199"/>
      <c r="R9" s="199"/>
      <c r="S9" s="199"/>
      <c r="T9" s="197"/>
      <c r="U9" s="201">
        <f>Q9+S9</f>
        <v>0</v>
      </c>
      <c r="V9" s="202"/>
      <c r="W9" s="199">
        <f>(I9+O9+U9)-MIN(I9,O9,U9)</f>
        <v>1104</v>
      </c>
    </row>
    <row r="10" spans="1:23" ht="15">
      <c r="A10" s="197">
        <v>6</v>
      </c>
      <c r="B10" s="209" t="s">
        <v>134</v>
      </c>
      <c r="C10" s="256">
        <v>1987</v>
      </c>
      <c r="D10" s="209" t="s">
        <v>93</v>
      </c>
      <c r="E10" s="208">
        <v>214</v>
      </c>
      <c r="F10" s="204"/>
      <c r="G10" s="208">
        <v>249</v>
      </c>
      <c r="H10" s="204"/>
      <c r="I10" s="201">
        <f>E10+G10</f>
        <v>463</v>
      </c>
      <c r="J10" s="202"/>
      <c r="K10" s="207">
        <v>207</v>
      </c>
      <c r="L10" s="204"/>
      <c r="M10" s="208">
        <v>234</v>
      </c>
      <c r="N10" s="200"/>
      <c r="O10" s="201">
        <f>K10+M10</f>
        <v>441</v>
      </c>
      <c r="P10" s="202"/>
      <c r="Q10" s="205"/>
      <c r="R10" s="205"/>
      <c r="S10" s="205"/>
      <c r="T10" s="197"/>
      <c r="U10" s="201">
        <f>Q10+S10</f>
        <v>0</v>
      </c>
      <c r="V10" s="202"/>
      <c r="W10" s="199">
        <f>(I10+O10+U10)-MIN(I10,O10,U10)</f>
        <v>904</v>
      </c>
    </row>
    <row r="11" spans="1:23" ht="15">
      <c r="A11" s="197">
        <v>7</v>
      </c>
      <c r="B11" s="209"/>
      <c r="C11" s="256"/>
      <c r="D11" s="209"/>
      <c r="E11" s="208"/>
      <c r="F11" s="204"/>
      <c r="G11" s="208"/>
      <c r="H11" s="200"/>
      <c r="I11" s="201">
        <f>E11+G11</f>
        <v>0</v>
      </c>
      <c r="J11" s="202"/>
      <c r="K11" s="203"/>
      <c r="L11" s="200"/>
      <c r="M11" s="199"/>
      <c r="N11" s="200"/>
      <c r="O11" s="201">
        <f>K11+M11</f>
        <v>0</v>
      </c>
      <c r="P11" s="202"/>
      <c r="Q11" s="199"/>
      <c r="R11" s="199"/>
      <c r="S11" s="199"/>
      <c r="T11" s="197"/>
      <c r="U11" s="201">
        <f>Q11+S11</f>
        <v>0</v>
      </c>
      <c r="V11" s="202"/>
      <c r="W11" s="199">
        <f>(I11+O11+U11)-MIN(I11,O11,U11)</f>
        <v>0</v>
      </c>
    </row>
    <row r="12" spans="1:23" ht="15">
      <c r="A12" s="197">
        <v>8</v>
      </c>
      <c r="B12" s="197"/>
      <c r="C12" s="206"/>
      <c r="D12" s="197"/>
      <c r="E12" s="199"/>
      <c r="F12" s="200"/>
      <c r="G12" s="199"/>
      <c r="H12" s="200"/>
      <c r="I12" s="201">
        <f>E12+G12</f>
        <v>0</v>
      </c>
      <c r="J12" s="202"/>
      <c r="K12" s="203"/>
      <c r="L12" s="200"/>
      <c r="M12" s="199"/>
      <c r="N12" s="200"/>
      <c r="O12" s="201">
        <f>K12+M12</f>
        <v>0</v>
      </c>
      <c r="P12" s="202"/>
      <c r="Q12" s="199"/>
      <c r="R12" s="199"/>
      <c r="S12" s="199"/>
      <c r="T12" s="197"/>
      <c r="U12" s="201">
        <f>Q12+S12</f>
        <v>0</v>
      </c>
      <c r="V12" s="202"/>
      <c r="W12" s="199">
        <f>(I12+O12+U12)-MIN(I12,O12,U12)</f>
        <v>0</v>
      </c>
    </row>
    <row r="13" spans="1:23" ht="15">
      <c r="A13" s="21">
        <v>9</v>
      </c>
      <c r="B13" s="21"/>
      <c r="C13" s="113"/>
      <c r="D13" s="21"/>
      <c r="E13" s="59"/>
      <c r="F13" s="58"/>
      <c r="G13" s="59"/>
      <c r="H13" s="58"/>
      <c r="I13" s="56">
        <f>E13+G13</f>
        <v>0</v>
      </c>
      <c r="J13" s="60"/>
      <c r="K13" s="57"/>
      <c r="L13" s="58"/>
      <c r="M13" s="59"/>
      <c r="N13" s="58"/>
      <c r="O13" s="56">
        <f>K13+M13</f>
        <v>0</v>
      </c>
      <c r="P13" s="60"/>
      <c r="Q13" s="160"/>
      <c r="R13" s="160"/>
      <c r="S13" s="160"/>
      <c r="T13" s="21"/>
      <c r="U13" s="56">
        <f>Q13+S13</f>
        <v>0</v>
      </c>
      <c r="V13" s="60"/>
      <c r="W13" s="59">
        <f>(I13+O13+U13)-MIN(I13,O13,U13)</f>
        <v>0</v>
      </c>
    </row>
    <row r="14" spans="1:23" ht="15">
      <c r="A14" s="21">
        <v>10</v>
      </c>
      <c r="B14" s="21"/>
      <c r="C14" s="113"/>
      <c r="D14" s="21"/>
      <c r="E14" s="59"/>
      <c r="F14" s="58"/>
      <c r="G14" s="59"/>
      <c r="H14" s="69"/>
      <c r="I14" s="56">
        <f>E14+G14</f>
        <v>0</v>
      </c>
      <c r="J14" s="60"/>
      <c r="K14" s="57"/>
      <c r="L14" s="58"/>
      <c r="M14" s="59"/>
      <c r="N14" s="58"/>
      <c r="O14" s="56">
        <f>K14+M14</f>
        <v>0</v>
      </c>
      <c r="P14" s="60"/>
      <c r="Q14" s="160"/>
      <c r="R14" s="160"/>
      <c r="S14" s="160"/>
      <c r="T14" s="21"/>
      <c r="U14" s="56">
        <f>Q14+S14</f>
        <v>0</v>
      </c>
      <c r="V14" s="60"/>
      <c r="W14" s="59">
        <f>(I14+O14+U14)-MIN(I14,O14,U14)</f>
        <v>0</v>
      </c>
    </row>
    <row r="15" spans="1:23" s="1" customFormat="1" ht="15">
      <c r="A15" s="14"/>
      <c r="B15" s="14"/>
      <c r="C15" s="43"/>
      <c r="D15" s="14"/>
      <c r="E15" s="43"/>
      <c r="F15" s="44"/>
      <c r="G15" s="43"/>
      <c r="H15" s="44"/>
      <c r="I15" s="43"/>
      <c r="J15" s="18"/>
      <c r="K15" s="18"/>
      <c r="L15" s="18"/>
      <c r="M15" s="18"/>
      <c r="N15" s="18"/>
      <c r="O15" s="18"/>
      <c r="P15" s="18"/>
      <c r="Q15" s="10"/>
      <c r="R15" s="10"/>
      <c r="S15" s="10"/>
      <c r="T15" s="18"/>
      <c r="U15" s="18"/>
      <c r="V15" s="18"/>
      <c r="W15" s="18"/>
    </row>
    <row r="16" spans="1:23" ht="15">
      <c r="A16" s="20"/>
      <c r="B16" s="61" t="s">
        <v>16</v>
      </c>
      <c r="C16" s="62" t="s">
        <v>21</v>
      </c>
      <c r="D16" s="63" t="s">
        <v>31</v>
      </c>
      <c r="E16" s="62"/>
      <c r="F16" s="64"/>
      <c r="G16" s="62" t="s">
        <v>33</v>
      </c>
      <c r="H16" s="64"/>
      <c r="I16" s="57"/>
      <c r="J16" s="60"/>
      <c r="K16" s="62"/>
      <c r="L16" s="64"/>
      <c r="M16" s="62" t="s">
        <v>34</v>
      </c>
      <c r="N16" s="64"/>
      <c r="O16" s="62"/>
      <c r="P16" s="60"/>
      <c r="Q16" s="62"/>
      <c r="R16" s="64"/>
      <c r="S16" s="62" t="s">
        <v>36</v>
      </c>
      <c r="T16" s="64"/>
      <c r="U16" s="62"/>
      <c r="V16" s="60"/>
      <c r="W16" s="57" t="s">
        <v>35</v>
      </c>
    </row>
    <row r="17" spans="1:23" ht="15">
      <c r="A17" s="21"/>
      <c r="B17" s="21" t="s">
        <v>0</v>
      </c>
      <c r="C17" s="59" t="s">
        <v>1</v>
      </c>
      <c r="D17" s="21" t="s">
        <v>2</v>
      </c>
      <c r="E17" s="59" t="s">
        <v>3</v>
      </c>
      <c r="F17" s="58"/>
      <c r="G17" s="59" t="s">
        <v>4</v>
      </c>
      <c r="H17" s="58"/>
      <c r="I17" s="59" t="s">
        <v>5</v>
      </c>
      <c r="J17" s="60"/>
      <c r="K17" s="65" t="s">
        <v>3</v>
      </c>
      <c r="L17" s="66"/>
      <c r="M17" s="67" t="s">
        <v>4</v>
      </c>
      <c r="N17" s="66"/>
      <c r="O17" s="68" t="s">
        <v>5</v>
      </c>
      <c r="P17" s="60"/>
      <c r="Q17" s="65" t="s">
        <v>3</v>
      </c>
      <c r="R17" s="66"/>
      <c r="S17" s="67" t="s">
        <v>4</v>
      </c>
      <c r="T17" s="66"/>
      <c r="U17" s="68" t="s">
        <v>5</v>
      </c>
      <c r="V17" s="60"/>
      <c r="W17" s="67" t="s">
        <v>5</v>
      </c>
    </row>
    <row r="18" spans="1:23" ht="15">
      <c r="A18" s="197">
        <v>1</v>
      </c>
      <c r="B18" s="209" t="s">
        <v>224</v>
      </c>
      <c r="C18" s="256">
        <v>1969</v>
      </c>
      <c r="D18" s="209" t="s">
        <v>201</v>
      </c>
      <c r="E18" s="208">
        <v>280</v>
      </c>
      <c r="F18" s="204"/>
      <c r="G18" s="208">
        <v>282</v>
      </c>
      <c r="H18" s="200"/>
      <c r="I18" s="201">
        <f>E18+G18</f>
        <v>562</v>
      </c>
      <c r="J18" s="202"/>
      <c r="K18" s="207">
        <v>278</v>
      </c>
      <c r="L18" s="204"/>
      <c r="M18" s="208">
        <v>279</v>
      </c>
      <c r="N18" s="200"/>
      <c r="O18" s="201">
        <f>K18+M18</f>
        <v>557</v>
      </c>
      <c r="P18" s="202"/>
      <c r="Q18" s="208"/>
      <c r="R18" s="208"/>
      <c r="S18" s="208"/>
      <c r="T18" s="197"/>
      <c r="U18" s="201">
        <f>Q18+S18</f>
        <v>0</v>
      </c>
      <c r="V18" s="202"/>
      <c r="W18" s="199">
        <f>(I18+O18+U18)-MIN(I18,O18,U18)</f>
        <v>1119</v>
      </c>
    </row>
    <row r="19" spans="1:23" ht="15">
      <c r="A19" s="197">
        <v>2</v>
      </c>
      <c r="B19" s="209" t="s">
        <v>170</v>
      </c>
      <c r="C19" s="256">
        <v>1971</v>
      </c>
      <c r="D19" s="209" t="s">
        <v>162</v>
      </c>
      <c r="E19" s="208">
        <v>275</v>
      </c>
      <c r="F19" s="204"/>
      <c r="G19" s="208">
        <v>274</v>
      </c>
      <c r="H19" s="200"/>
      <c r="I19" s="201">
        <f>E19+G19</f>
        <v>549</v>
      </c>
      <c r="J19" s="202"/>
      <c r="K19" s="207">
        <v>254</v>
      </c>
      <c r="L19" s="204"/>
      <c r="M19" s="208">
        <v>268</v>
      </c>
      <c r="N19" s="200"/>
      <c r="O19" s="201">
        <f>K19+M19</f>
        <v>522</v>
      </c>
      <c r="P19" s="202"/>
      <c r="Q19" s="199"/>
      <c r="R19" s="199"/>
      <c r="S19" s="199"/>
      <c r="T19" s="197"/>
      <c r="U19" s="201">
        <f>Q19+S19</f>
        <v>0</v>
      </c>
      <c r="V19" s="202"/>
      <c r="W19" s="199">
        <f>(I19+O19+U19)-MIN(I19,O19,U19)</f>
        <v>1071</v>
      </c>
    </row>
    <row r="20" spans="1:23" ht="15">
      <c r="A20" s="197">
        <v>3</v>
      </c>
      <c r="B20" s="197"/>
      <c r="C20" s="198"/>
      <c r="D20" s="197"/>
      <c r="E20" s="199"/>
      <c r="F20" s="200"/>
      <c r="G20" s="199"/>
      <c r="H20" s="200"/>
      <c r="I20" s="201">
        <f>E20+G20</f>
        <v>0</v>
      </c>
      <c r="J20" s="202"/>
      <c r="K20" s="203"/>
      <c r="L20" s="200"/>
      <c r="M20" s="199"/>
      <c r="N20" s="200"/>
      <c r="O20" s="201">
        <f>K20+M20</f>
        <v>0</v>
      </c>
      <c r="P20" s="202"/>
      <c r="Q20" s="208"/>
      <c r="R20" s="208"/>
      <c r="S20" s="208"/>
      <c r="T20" s="197"/>
      <c r="U20" s="201">
        <f>Q20+S20</f>
        <v>0</v>
      </c>
      <c r="V20" s="202"/>
      <c r="W20" s="199">
        <f>(I20+O20+U20)-MIN(I20,O20,U20)</f>
        <v>0</v>
      </c>
    </row>
    <row r="21" spans="1:23" ht="15">
      <c r="A21" s="197">
        <v>4</v>
      </c>
      <c r="B21" s="209"/>
      <c r="C21" s="210"/>
      <c r="D21" s="209"/>
      <c r="E21" s="208"/>
      <c r="F21" s="204"/>
      <c r="G21" s="208"/>
      <c r="H21" s="204"/>
      <c r="I21" s="211">
        <f>E21+G21</f>
        <v>0</v>
      </c>
      <c r="J21" s="212"/>
      <c r="K21" s="207"/>
      <c r="L21" s="204"/>
      <c r="M21" s="208"/>
      <c r="N21" s="204"/>
      <c r="O21" s="211">
        <f>K21+M21</f>
        <v>0</v>
      </c>
      <c r="P21" s="202"/>
      <c r="Q21" s="208"/>
      <c r="R21" s="208"/>
      <c r="S21" s="208"/>
      <c r="T21" s="197"/>
      <c r="U21" s="201">
        <f>Q21+S21</f>
        <v>0</v>
      </c>
      <c r="V21" s="202"/>
      <c r="W21" s="199">
        <f>(I21+O21+U21)-MIN(I21,O21,U21)</f>
        <v>0</v>
      </c>
    </row>
    <row r="22" spans="1:23" s="1" customFormat="1" ht="15">
      <c r="A22" s="14"/>
      <c r="B22" s="14"/>
      <c r="C22" s="43"/>
      <c r="D22" s="14"/>
      <c r="E22" s="43"/>
      <c r="F22" s="44"/>
      <c r="G22" s="43"/>
      <c r="H22" s="44"/>
      <c r="I22" s="43"/>
      <c r="J22" s="18"/>
      <c r="K22" s="18"/>
      <c r="L22" s="18"/>
      <c r="M22" s="18"/>
      <c r="N22" s="18"/>
      <c r="O22" s="18"/>
      <c r="P22" s="18"/>
      <c r="Q22" s="10"/>
      <c r="R22" s="10"/>
      <c r="S22" s="10"/>
      <c r="T22" s="18"/>
      <c r="U22" s="18"/>
      <c r="V22" s="18"/>
      <c r="W22" s="18"/>
    </row>
    <row r="23" spans="1:23" ht="15">
      <c r="A23" s="20"/>
      <c r="B23" s="61" t="s">
        <v>28</v>
      </c>
      <c r="C23" s="62" t="s">
        <v>21</v>
      </c>
      <c r="D23" s="61" t="s">
        <v>31</v>
      </c>
      <c r="E23" s="57"/>
      <c r="F23" s="64"/>
      <c r="G23" s="62" t="s">
        <v>33</v>
      </c>
      <c r="H23" s="64"/>
      <c r="I23" s="57"/>
      <c r="J23" s="60"/>
      <c r="K23" s="62"/>
      <c r="L23" s="64"/>
      <c r="M23" s="62" t="s">
        <v>34</v>
      </c>
      <c r="N23" s="64"/>
      <c r="O23" s="62"/>
      <c r="P23" s="60"/>
      <c r="Q23" s="62"/>
      <c r="R23" s="64"/>
      <c r="S23" s="62" t="s">
        <v>36</v>
      </c>
      <c r="T23" s="64"/>
      <c r="U23" s="62"/>
      <c r="V23" s="60"/>
      <c r="W23" s="57" t="s">
        <v>35</v>
      </c>
    </row>
    <row r="24" spans="1:23" ht="15">
      <c r="A24" s="21"/>
      <c r="B24" s="21" t="s">
        <v>0</v>
      </c>
      <c r="C24" s="59" t="s">
        <v>1</v>
      </c>
      <c r="D24" s="21" t="s">
        <v>2</v>
      </c>
      <c r="E24" s="59" t="s">
        <v>3</v>
      </c>
      <c r="F24" s="58"/>
      <c r="G24" s="59" t="s">
        <v>4</v>
      </c>
      <c r="H24" s="58"/>
      <c r="I24" s="59" t="s">
        <v>5</v>
      </c>
      <c r="J24" s="60"/>
      <c r="K24" s="65" t="s">
        <v>3</v>
      </c>
      <c r="L24" s="66"/>
      <c r="M24" s="67" t="s">
        <v>4</v>
      </c>
      <c r="N24" s="66"/>
      <c r="O24" s="68" t="s">
        <v>5</v>
      </c>
      <c r="P24" s="60"/>
      <c r="Q24" s="65" t="s">
        <v>3</v>
      </c>
      <c r="R24" s="66"/>
      <c r="S24" s="67" t="s">
        <v>4</v>
      </c>
      <c r="T24" s="66"/>
      <c r="U24" s="68" t="s">
        <v>5</v>
      </c>
      <c r="V24" s="60"/>
      <c r="W24" s="67" t="s">
        <v>5</v>
      </c>
    </row>
    <row r="25" spans="1:23" ht="15">
      <c r="A25" s="197">
        <v>1</v>
      </c>
      <c r="B25" s="209" t="s">
        <v>223</v>
      </c>
      <c r="C25" s="256">
        <v>1990</v>
      </c>
      <c r="D25" s="209" t="s">
        <v>201</v>
      </c>
      <c r="E25" s="208">
        <v>284</v>
      </c>
      <c r="F25" s="204"/>
      <c r="G25" s="208">
        <v>285</v>
      </c>
      <c r="H25" s="200"/>
      <c r="I25" s="201">
        <f>E25+G25</f>
        <v>569</v>
      </c>
      <c r="J25" s="202"/>
      <c r="K25" s="207">
        <v>280</v>
      </c>
      <c r="L25" s="204"/>
      <c r="M25" s="208">
        <v>281</v>
      </c>
      <c r="N25" s="200"/>
      <c r="O25" s="201">
        <f>K25+M25</f>
        <v>561</v>
      </c>
      <c r="P25" s="202"/>
      <c r="Q25" s="199"/>
      <c r="R25" s="199"/>
      <c r="S25" s="199"/>
      <c r="T25" s="197"/>
      <c r="U25" s="201">
        <f>Q25+S25</f>
        <v>0</v>
      </c>
      <c r="V25" s="202"/>
      <c r="W25" s="199">
        <f>(I25+O25+U25)-MIN(I25,O25,U25)</f>
        <v>1130</v>
      </c>
    </row>
    <row r="26" spans="1:23" ht="15">
      <c r="A26" s="197">
        <v>2</v>
      </c>
      <c r="B26" s="209" t="s">
        <v>135</v>
      </c>
      <c r="C26" s="256">
        <v>1991</v>
      </c>
      <c r="D26" s="209" t="s">
        <v>91</v>
      </c>
      <c r="E26" s="208">
        <v>283</v>
      </c>
      <c r="F26" s="204"/>
      <c r="G26" s="208">
        <v>283</v>
      </c>
      <c r="H26" s="200"/>
      <c r="I26" s="201">
        <f>E26+G26</f>
        <v>566</v>
      </c>
      <c r="J26" s="202"/>
      <c r="K26" s="207">
        <v>281</v>
      </c>
      <c r="L26" s="204"/>
      <c r="M26" s="208">
        <v>281</v>
      </c>
      <c r="N26" s="200"/>
      <c r="O26" s="201">
        <f>K26+M26</f>
        <v>562</v>
      </c>
      <c r="P26" s="202"/>
      <c r="Q26" s="199"/>
      <c r="R26" s="199"/>
      <c r="S26" s="199"/>
      <c r="T26" s="197"/>
      <c r="U26" s="201">
        <f>Q26+S26</f>
        <v>0</v>
      </c>
      <c r="V26" s="202"/>
      <c r="W26" s="199">
        <f>(I26+O26+U26)-MIN(I26,O26,U26)</f>
        <v>1128</v>
      </c>
    </row>
    <row r="27" spans="1:23" s="88" customFormat="1" ht="15">
      <c r="A27" s="18"/>
      <c r="B27" s="53"/>
      <c r="C27" s="142"/>
      <c r="D27" s="53"/>
      <c r="E27" s="48"/>
      <c r="F27" s="48"/>
      <c r="G27" s="48"/>
      <c r="H27" s="53"/>
      <c r="I27" s="10"/>
      <c r="J27" s="18"/>
      <c r="K27" s="48"/>
      <c r="L27" s="48"/>
      <c r="M27" s="48"/>
      <c r="N27" s="11"/>
      <c r="O27" s="10"/>
      <c r="P27" s="18"/>
      <c r="Q27" s="10"/>
      <c r="R27" s="10"/>
      <c r="S27" s="10"/>
      <c r="T27" s="18"/>
      <c r="U27" s="10"/>
      <c r="V27" s="18"/>
      <c r="W27" s="10"/>
    </row>
    <row r="28" spans="1:23" ht="15">
      <c r="A28" s="20"/>
      <c r="B28" s="61" t="s">
        <v>171</v>
      </c>
      <c r="C28" s="62" t="s">
        <v>21</v>
      </c>
      <c r="D28" s="61" t="s">
        <v>31</v>
      </c>
      <c r="E28" s="57"/>
      <c r="F28" s="64"/>
      <c r="G28" s="62" t="s">
        <v>33</v>
      </c>
      <c r="H28" s="64"/>
      <c r="I28" s="57"/>
      <c r="J28" s="60"/>
      <c r="K28" s="62"/>
      <c r="L28" s="64"/>
      <c r="M28" s="62" t="s">
        <v>34</v>
      </c>
      <c r="N28" s="64"/>
      <c r="O28" s="62"/>
      <c r="P28" s="60"/>
      <c r="Q28" s="62"/>
      <c r="R28" s="64"/>
      <c r="S28" s="62" t="s">
        <v>36</v>
      </c>
      <c r="T28" s="64"/>
      <c r="U28" s="62"/>
      <c r="V28" s="60"/>
      <c r="W28" s="57" t="s">
        <v>35</v>
      </c>
    </row>
    <row r="29" spans="1:23" ht="15">
      <c r="A29" s="21"/>
      <c r="B29" s="21" t="s">
        <v>0</v>
      </c>
      <c r="C29" s="59" t="s">
        <v>1</v>
      </c>
      <c r="D29" s="21" t="s">
        <v>2</v>
      </c>
      <c r="E29" s="59" t="s">
        <v>3</v>
      </c>
      <c r="F29" s="58"/>
      <c r="G29" s="59" t="s">
        <v>4</v>
      </c>
      <c r="H29" s="58"/>
      <c r="I29" s="59" t="s">
        <v>5</v>
      </c>
      <c r="J29" s="60"/>
      <c r="K29" s="65" t="s">
        <v>3</v>
      </c>
      <c r="L29" s="66"/>
      <c r="M29" s="67" t="s">
        <v>4</v>
      </c>
      <c r="N29" s="66"/>
      <c r="O29" s="68" t="s">
        <v>5</v>
      </c>
      <c r="P29" s="60"/>
      <c r="Q29" s="65" t="s">
        <v>3</v>
      </c>
      <c r="R29" s="66"/>
      <c r="S29" s="67" t="s">
        <v>4</v>
      </c>
      <c r="T29" s="66"/>
      <c r="U29" s="68" t="s">
        <v>5</v>
      </c>
      <c r="V29" s="60"/>
      <c r="W29" s="67" t="s">
        <v>5</v>
      </c>
    </row>
    <row r="30" spans="1:23" s="288" customFormat="1" ht="15">
      <c r="A30" s="197">
        <v>1</v>
      </c>
      <c r="B30" s="289" t="s">
        <v>225</v>
      </c>
      <c r="C30" s="290">
        <v>1990</v>
      </c>
      <c r="D30" s="291" t="s">
        <v>201</v>
      </c>
      <c r="E30" s="197">
        <v>273</v>
      </c>
      <c r="F30" s="197"/>
      <c r="G30" s="197">
        <v>275</v>
      </c>
      <c r="H30" s="200"/>
      <c r="I30" s="201">
        <f>E30+G30</f>
        <v>548</v>
      </c>
      <c r="J30" s="202"/>
      <c r="K30" s="207">
        <v>274</v>
      </c>
      <c r="L30" s="204"/>
      <c r="M30" s="208">
        <v>276</v>
      </c>
      <c r="N30" s="200"/>
      <c r="O30" s="201">
        <f>K30+M30</f>
        <v>550</v>
      </c>
      <c r="P30" s="202"/>
      <c r="Q30" s="199"/>
      <c r="R30" s="199"/>
      <c r="S30" s="199"/>
      <c r="T30" s="197"/>
      <c r="U30" s="201">
        <f>Q30+S30</f>
        <v>0</v>
      </c>
      <c r="V30" s="202"/>
      <c r="W30" s="199">
        <f>(I30+O30+U30)-MIN(I30,O30,U30)</f>
        <v>1098</v>
      </c>
    </row>
    <row r="31" spans="1:23" ht="15">
      <c r="A31" s="197">
        <v>2</v>
      </c>
      <c r="B31" s="209" t="s">
        <v>172</v>
      </c>
      <c r="C31" s="256">
        <v>1992</v>
      </c>
      <c r="D31" s="209" t="s">
        <v>162</v>
      </c>
      <c r="E31" s="208">
        <v>268</v>
      </c>
      <c r="F31" s="204"/>
      <c r="G31" s="208">
        <v>270</v>
      </c>
      <c r="H31" s="200"/>
      <c r="I31" s="201">
        <f>E31+G31</f>
        <v>538</v>
      </c>
      <c r="J31" s="202"/>
      <c r="K31" s="207">
        <v>268</v>
      </c>
      <c r="L31" s="204"/>
      <c r="M31" s="208">
        <v>264</v>
      </c>
      <c r="N31" s="200"/>
      <c r="O31" s="201">
        <f>K31+M31</f>
        <v>532</v>
      </c>
      <c r="P31" s="202"/>
      <c r="Q31" s="199"/>
      <c r="R31" s="199"/>
      <c r="S31" s="199"/>
      <c r="T31" s="197"/>
      <c r="U31" s="201">
        <f>Q31+S31</f>
        <v>0</v>
      </c>
      <c r="V31" s="202"/>
      <c r="W31" s="199">
        <f>(I31+O31+U31)-MIN(I31,O31,U31)</f>
        <v>1070</v>
      </c>
    </row>
    <row r="33" spans="1:23" s="88" customFormat="1" ht="15">
      <c r="A33" s="136"/>
      <c r="B33" s="137" t="s">
        <v>17</v>
      </c>
      <c r="C33" s="138" t="s">
        <v>21</v>
      </c>
      <c r="D33" s="139" t="s">
        <v>24</v>
      </c>
      <c r="E33" s="138"/>
      <c r="F33" s="140"/>
      <c r="G33" s="138" t="s">
        <v>33</v>
      </c>
      <c r="H33" s="140"/>
      <c r="I33" s="65"/>
      <c r="J33" s="141"/>
      <c r="K33" s="138"/>
      <c r="L33" s="140"/>
      <c r="M33" s="138" t="s">
        <v>34</v>
      </c>
      <c r="N33" s="140"/>
      <c r="O33" s="138"/>
      <c r="P33" s="141"/>
      <c r="Q33" s="138"/>
      <c r="R33" s="140"/>
      <c r="S33" s="138" t="s">
        <v>36</v>
      </c>
      <c r="T33" s="140"/>
      <c r="U33" s="138"/>
      <c r="V33" s="141"/>
      <c r="W33" s="65" t="s">
        <v>35</v>
      </c>
    </row>
    <row r="34" spans="1:23" s="88" customFormat="1" ht="15">
      <c r="A34" s="21"/>
      <c r="B34" s="21" t="s">
        <v>0</v>
      </c>
      <c r="C34" s="59" t="s">
        <v>1</v>
      </c>
      <c r="D34" s="21" t="s">
        <v>2</v>
      </c>
      <c r="E34" s="59" t="s">
        <v>3</v>
      </c>
      <c r="F34" s="58"/>
      <c r="G34" s="59" t="s">
        <v>4</v>
      </c>
      <c r="H34" s="58"/>
      <c r="I34" s="59" t="s">
        <v>5</v>
      </c>
      <c r="J34" s="60"/>
      <c r="K34" s="59" t="s">
        <v>3</v>
      </c>
      <c r="L34" s="58"/>
      <c r="M34" s="59" t="s">
        <v>4</v>
      </c>
      <c r="N34" s="58"/>
      <c r="O34" s="59" t="s">
        <v>5</v>
      </c>
      <c r="P34" s="60"/>
      <c r="Q34" s="59" t="s">
        <v>3</v>
      </c>
      <c r="R34" s="58"/>
      <c r="S34" s="59" t="s">
        <v>4</v>
      </c>
      <c r="T34" s="58"/>
      <c r="U34" s="59" t="s">
        <v>5</v>
      </c>
      <c r="V34" s="60"/>
      <c r="W34" s="59" t="s">
        <v>5</v>
      </c>
    </row>
    <row r="35" spans="1:23" s="88" customFormat="1" ht="15">
      <c r="A35" s="197">
        <v>1</v>
      </c>
      <c r="B35" s="209" t="s">
        <v>251</v>
      </c>
      <c r="C35" s="256">
        <v>1994</v>
      </c>
      <c r="D35" s="289" t="s">
        <v>201</v>
      </c>
      <c r="E35" s="208">
        <v>0</v>
      </c>
      <c r="F35" s="208"/>
      <c r="G35" s="208">
        <v>0</v>
      </c>
      <c r="H35" s="209"/>
      <c r="I35" s="208">
        <f>E35+G35</f>
        <v>0</v>
      </c>
      <c r="J35" s="212"/>
      <c r="K35" s="208">
        <v>234</v>
      </c>
      <c r="L35" s="208"/>
      <c r="M35" s="208">
        <v>245</v>
      </c>
      <c r="N35" s="204"/>
      <c r="O35" s="208">
        <f>K35+M35</f>
        <v>479</v>
      </c>
      <c r="P35" s="212"/>
      <c r="Q35" s="208"/>
      <c r="R35" s="208"/>
      <c r="S35" s="208"/>
      <c r="T35" s="209"/>
      <c r="U35" s="208">
        <f>Q35+S35</f>
        <v>0</v>
      </c>
      <c r="V35" s="212"/>
      <c r="W35" s="208">
        <f>(I35+O35+U35)-MIN(I35,O35,U35)</f>
        <v>479</v>
      </c>
    </row>
    <row r="36" spans="1:23" s="88" customFormat="1" ht="15">
      <c r="A36" s="18"/>
      <c r="B36" s="53"/>
      <c r="C36" s="142"/>
      <c r="D36" s="53"/>
      <c r="E36" s="48"/>
      <c r="F36" s="48"/>
      <c r="G36" s="48"/>
      <c r="H36" s="53"/>
      <c r="I36" s="10"/>
      <c r="J36" s="18"/>
      <c r="K36" s="48"/>
      <c r="L36" s="48"/>
      <c r="M36" s="48"/>
      <c r="N36" s="11"/>
      <c r="O36" s="10"/>
      <c r="P36" s="18"/>
      <c r="Q36" s="10"/>
      <c r="R36" s="10"/>
      <c r="S36" s="10"/>
      <c r="T36" s="18"/>
      <c r="U36" s="10"/>
      <c r="V36" s="18"/>
      <c r="W36" s="10"/>
    </row>
    <row r="37" spans="1:23" ht="15">
      <c r="A37" s="136"/>
      <c r="B37" s="137" t="s">
        <v>20</v>
      </c>
      <c r="C37" s="138" t="s">
        <v>23</v>
      </c>
      <c r="D37" s="139" t="s">
        <v>24</v>
      </c>
      <c r="E37" s="138"/>
      <c r="F37" s="140"/>
      <c r="G37" s="138" t="s">
        <v>33</v>
      </c>
      <c r="H37" s="140"/>
      <c r="I37" s="65"/>
      <c r="J37" s="141"/>
      <c r="K37" s="138"/>
      <c r="L37" s="140"/>
      <c r="M37" s="138" t="s">
        <v>34</v>
      </c>
      <c r="N37" s="140"/>
      <c r="O37" s="138"/>
      <c r="P37" s="141"/>
      <c r="Q37" s="138"/>
      <c r="R37" s="140"/>
      <c r="S37" s="138" t="s">
        <v>36</v>
      </c>
      <c r="T37" s="140"/>
      <c r="U37" s="138"/>
      <c r="V37" s="141"/>
      <c r="W37" s="65" t="s">
        <v>35</v>
      </c>
    </row>
    <row r="38" spans="1:23" ht="15">
      <c r="A38" s="21"/>
      <c r="B38" s="21" t="s">
        <v>0</v>
      </c>
      <c r="C38" s="59" t="s">
        <v>1</v>
      </c>
      <c r="D38" s="21" t="s">
        <v>2</v>
      </c>
      <c r="E38" s="59" t="s">
        <v>3</v>
      </c>
      <c r="F38" s="58"/>
      <c r="G38" s="59" t="s">
        <v>4</v>
      </c>
      <c r="H38" s="58"/>
      <c r="I38" s="59" t="s">
        <v>5</v>
      </c>
      <c r="J38" s="60"/>
      <c r="K38" s="65" t="s">
        <v>3</v>
      </c>
      <c r="L38" s="66"/>
      <c r="M38" s="67" t="s">
        <v>4</v>
      </c>
      <c r="N38" s="66"/>
      <c r="O38" s="68" t="s">
        <v>5</v>
      </c>
      <c r="P38" s="60"/>
      <c r="Q38" s="65" t="s">
        <v>3</v>
      </c>
      <c r="R38" s="66"/>
      <c r="S38" s="67" t="s">
        <v>4</v>
      </c>
      <c r="T38" s="66"/>
      <c r="U38" s="68" t="s">
        <v>5</v>
      </c>
      <c r="V38" s="60"/>
      <c r="W38" s="67" t="s">
        <v>5</v>
      </c>
    </row>
    <row r="39" spans="1:23" ht="15">
      <c r="A39" s="197">
        <v>1</v>
      </c>
      <c r="B39" s="264" t="s">
        <v>80</v>
      </c>
      <c r="C39" s="265">
        <v>1997</v>
      </c>
      <c r="D39" s="264" t="s">
        <v>81</v>
      </c>
      <c r="E39" s="205">
        <v>288</v>
      </c>
      <c r="F39" s="266"/>
      <c r="G39" s="205">
        <v>292</v>
      </c>
      <c r="H39" s="200"/>
      <c r="I39" s="199">
        <f>E39+G39</f>
        <v>580</v>
      </c>
      <c r="J39" s="202"/>
      <c r="K39" s="205">
        <v>282</v>
      </c>
      <c r="L39" s="205"/>
      <c r="M39" s="205">
        <v>286</v>
      </c>
      <c r="N39" s="200"/>
      <c r="O39" s="199">
        <f>K39+M39</f>
        <v>568</v>
      </c>
      <c r="P39" s="202"/>
      <c r="Q39" s="199"/>
      <c r="R39" s="199"/>
      <c r="S39" s="199"/>
      <c r="T39" s="197"/>
      <c r="U39" s="199">
        <f>Q39+S39</f>
        <v>0</v>
      </c>
      <c r="V39" s="202"/>
      <c r="W39" s="199">
        <f>(I39+O39+U39)-MIN(I39,O39,U39)</f>
        <v>1148</v>
      </c>
    </row>
    <row r="40" spans="1:23" s="1" customFormat="1" ht="15">
      <c r="A40" s="197">
        <v>2</v>
      </c>
      <c r="B40" s="264" t="s">
        <v>82</v>
      </c>
      <c r="C40" s="265">
        <v>1997</v>
      </c>
      <c r="D40" s="264" t="s">
        <v>83</v>
      </c>
      <c r="E40" s="205">
        <v>247</v>
      </c>
      <c r="F40" s="266"/>
      <c r="G40" s="205">
        <v>262</v>
      </c>
      <c r="H40" s="200"/>
      <c r="I40" s="199">
        <f>E40+G40</f>
        <v>509</v>
      </c>
      <c r="J40" s="202"/>
      <c r="K40" s="205">
        <v>254</v>
      </c>
      <c r="L40" s="205"/>
      <c r="M40" s="205">
        <v>264</v>
      </c>
      <c r="N40" s="200"/>
      <c r="O40" s="199">
        <f>K40+M40</f>
        <v>518</v>
      </c>
      <c r="P40" s="202"/>
      <c r="Q40" s="199"/>
      <c r="R40" s="199"/>
      <c r="S40" s="199"/>
      <c r="T40" s="197"/>
      <c r="U40" s="199">
        <f>Q40+S40</f>
        <v>0</v>
      </c>
      <c r="V40" s="202"/>
      <c r="W40" s="199">
        <f>(I40+O40+U40)-MIN(I40,O40,U40)</f>
        <v>1027</v>
      </c>
    </row>
    <row r="41" spans="1:23" s="1" customFormat="1" ht="15">
      <c r="A41" s="197">
        <v>3</v>
      </c>
      <c r="B41" s="197"/>
      <c r="C41" s="198"/>
      <c r="D41" s="197"/>
      <c r="E41" s="199"/>
      <c r="F41" s="266"/>
      <c r="G41" s="205"/>
      <c r="H41" s="200"/>
      <c r="I41" s="199"/>
      <c r="J41" s="202"/>
      <c r="K41" s="208"/>
      <c r="L41" s="208"/>
      <c r="M41" s="208"/>
      <c r="N41" s="200"/>
      <c r="O41" s="199"/>
      <c r="P41" s="202"/>
      <c r="Q41" s="199"/>
      <c r="R41" s="199"/>
      <c r="S41" s="199"/>
      <c r="T41" s="197"/>
      <c r="U41" s="199"/>
      <c r="V41" s="202"/>
      <c r="W41" s="199"/>
    </row>
    <row r="42" spans="1:5" ht="15">
      <c r="A42" s="119"/>
      <c r="B42" s="119"/>
      <c r="C42" s="120"/>
      <c r="D42" s="119"/>
      <c r="E42" s="120"/>
    </row>
    <row r="43" spans="1:5" ht="15">
      <c r="A43" s="268"/>
      <c r="B43" s="268"/>
      <c r="C43" s="50"/>
      <c r="D43" s="268"/>
      <c r="E43" s="50"/>
    </row>
    <row r="44" spans="1:23" ht="15">
      <c r="A44" s="20"/>
      <c r="B44" s="61" t="s">
        <v>29</v>
      </c>
      <c r="C44" s="62" t="s">
        <v>23</v>
      </c>
      <c r="D44" s="63" t="s">
        <v>24</v>
      </c>
      <c r="E44" s="62"/>
      <c r="F44" s="64"/>
      <c r="G44" s="62" t="s">
        <v>33</v>
      </c>
      <c r="H44" s="64"/>
      <c r="I44" s="57"/>
      <c r="J44" s="60"/>
      <c r="K44" s="62"/>
      <c r="L44" s="64"/>
      <c r="M44" s="62" t="s">
        <v>34</v>
      </c>
      <c r="N44" s="64"/>
      <c r="O44" s="62"/>
      <c r="P44" s="60"/>
      <c r="Q44" s="62"/>
      <c r="R44" s="64"/>
      <c r="S44" s="62" t="s">
        <v>36</v>
      </c>
      <c r="T44" s="64"/>
      <c r="U44" s="62"/>
      <c r="V44" s="60"/>
      <c r="W44" s="57" t="s">
        <v>35</v>
      </c>
    </row>
    <row r="45" spans="1:23" s="1" customFormat="1" ht="15">
      <c r="A45" s="21"/>
      <c r="B45" s="21" t="s">
        <v>0</v>
      </c>
      <c r="C45" s="59" t="s">
        <v>1</v>
      </c>
      <c r="D45" s="21" t="s">
        <v>2</v>
      </c>
      <c r="E45" s="59" t="s">
        <v>3</v>
      </c>
      <c r="F45" s="58"/>
      <c r="G45" s="59" t="s">
        <v>4</v>
      </c>
      <c r="H45" s="58"/>
      <c r="I45" s="59" t="s">
        <v>5</v>
      </c>
      <c r="J45" s="60"/>
      <c r="K45" s="65" t="s">
        <v>3</v>
      </c>
      <c r="L45" s="66"/>
      <c r="M45" s="67" t="s">
        <v>4</v>
      </c>
      <c r="N45" s="66"/>
      <c r="O45" s="68" t="s">
        <v>5</v>
      </c>
      <c r="P45" s="60"/>
      <c r="Q45" s="65" t="s">
        <v>3</v>
      </c>
      <c r="R45" s="66"/>
      <c r="S45" s="67" t="s">
        <v>4</v>
      </c>
      <c r="T45" s="66"/>
      <c r="U45" s="68" t="s">
        <v>5</v>
      </c>
      <c r="V45" s="60"/>
      <c r="W45" s="67" t="s">
        <v>5</v>
      </c>
    </row>
    <row r="46" spans="1:23" s="292" customFormat="1" ht="15">
      <c r="A46" s="197">
        <v>1</v>
      </c>
      <c r="B46" s="209" t="s">
        <v>226</v>
      </c>
      <c r="C46" s="256">
        <v>1998</v>
      </c>
      <c r="D46" s="209" t="s">
        <v>227</v>
      </c>
      <c r="E46" s="208">
        <v>284</v>
      </c>
      <c r="F46" s="204"/>
      <c r="G46" s="208">
        <v>284</v>
      </c>
      <c r="H46" s="200"/>
      <c r="I46" s="201">
        <f>E46+G46</f>
        <v>568</v>
      </c>
      <c r="J46" s="202"/>
      <c r="K46" s="207">
        <v>286</v>
      </c>
      <c r="L46" s="204"/>
      <c r="M46" s="208">
        <v>285</v>
      </c>
      <c r="N46" s="200"/>
      <c r="O46" s="201">
        <f>K46+M46</f>
        <v>571</v>
      </c>
      <c r="P46" s="202"/>
      <c r="Q46" s="208"/>
      <c r="R46" s="208"/>
      <c r="S46" s="208"/>
      <c r="T46" s="197"/>
      <c r="U46" s="201">
        <f>Q46+S46</f>
        <v>0</v>
      </c>
      <c r="V46" s="202"/>
      <c r="W46" s="199">
        <f>(I46+O46+U46)-MIN(I46,O46,U46)</f>
        <v>1139</v>
      </c>
    </row>
    <row r="47" spans="1:23" ht="15">
      <c r="A47" s="197">
        <v>2</v>
      </c>
      <c r="B47" s="264" t="s">
        <v>84</v>
      </c>
      <c r="C47" s="265">
        <v>1996</v>
      </c>
      <c r="D47" s="264" t="s">
        <v>85</v>
      </c>
      <c r="E47" s="205">
        <v>262</v>
      </c>
      <c r="F47" s="266"/>
      <c r="G47" s="205">
        <v>274</v>
      </c>
      <c r="H47" s="200"/>
      <c r="I47" s="201">
        <f>E47+G47</f>
        <v>536</v>
      </c>
      <c r="J47" s="202"/>
      <c r="K47" s="313">
        <v>260</v>
      </c>
      <c r="L47" s="266"/>
      <c r="M47" s="205">
        <v>268</v>
      </c>
      <c r="N47" s="200"/>
      <c r="O47" s="201">
        <f>K47+M47</f>
        <v>528</v>
      </c>
      <c r="P47" s="202"/>
      <c r="Q47" s="208"/>
      <c r="R47" s="208"/>
      <c r="S47" s="208"/>
      <c r="T47" s="197"/>
      <c r="U47" s="201">
        <f>Q47+S47</f>
        <v>0</v>
      </c>
      <c r="V47" s="202"/>
      <c r="W47" s="199">
        <f>(I47+O47+U47)-MIN(I47,O47,U47)</f>
        <v>1064</v>
      </c>
    </row>
    <row r="48" spans="1:23" ht="15">
      <c r="A48" s="14"/>
      <c r="B48" s="14"/>
      <c r="C48" s="43"/>
      <c r="D48" s="14"/>
      <c r="E48" s="43"/>
      <c r="F48" s="44"/>
      <c r="G48" s="43"/>
      <c r="H48" s="44"/>
      <c r="I48" s="43"/>
      <c r="J48" s="18"/>
      <c r="K48" s="18"/>
      <c r="L48" s="18"/>
      <c r="M48" s="18"/>
      <c r="N48" s="18"/>
      <c r="O48" s="18"/>
      <c r="P48" s="18"/>
      <c r="Q48" s="10"/>
      <c r="R48" s="10"/>
      <c r="S48" s="10"/>
      <c r="T48" s="18"/>
      <c r="U48" s="18"/>
      <c r="V48" s="18"/>
      <c r="W48" s="18"/>
    </row>
    <row r="49" spans="1:23" ht="15">
      <c r="A49" s="20"/>
      <c r="B49" s="61" t="s">
        <v>18</v>
      </c>
      <c r="C49" s="62" t="s">
        <v>23</v>
      </c>
      <c r="D49" s="63" t="s">
        <v>25</v>
      </c>
      <c r="E49" s="62"/>
      <c r="F49" s="64"/>
      <c r="G49" s="62" t="s">
        <v>33</v>
      </c>
      <c r="H49" s="64"/>
      <c r="I49" s="57"/>
      <c r="J49" s="60"/>
      <c r="K49" s="62"/>
      <c r="L49" s="64"/>
      <c r="M49" s="62" t="s">
        <v>34</v>
      </c>
      <c r="N49" s="64"/>
      <c r="O49" s="62"/>
      <c r="P49" s="60"/>
      <c r="Q49" s="62"/>
      <c r="R49" s="64"/>
      <c r="S49" s="62" t="s">
        <v>36</v>
      </c>
      <c r="T49" s="64"/>
      <c r="U49" s="62"/>
      <c r="V49" s="60"/>
      <c r="W49" s="57" t="s">
        <v>35</v>
      </c>
    </row>
    <row r="50" spans="1:23" ht="15">
      <c r="A50" s="21"/>
      <c r="B50" s="21" t="s">
        <v>0</v>
      </c>
      <c r="C50" s="59" t="s">
        <v>1</v>
      </c>
      <c r="D50" s="21" t="s">
        <v>2</v>
      </c>
      <c r="E50" s="59" t="s">
        <v>3</v>
      </c>
      <c r="F50" s="58"/>
      <c r="G50" s="59" t="s">
        <v>4</v>
      </c>
      <c r="H50" s="58"/>
      <c r="I50" s="59" t="s">
        <v>5</v>
      </c>
      <c r="J50" s="60"/>
      <c r="K50" s="65" t="s">
        <v>3</v>
      </c>
      <c r="L50" s="66"/>
      <c r="M50" s="67" t="s">
        <v>4</v>
      </c>
      <c r="N50" s="66"/>
      <c r="O50" s="68" t="s">
        <v>5</v>
      </c>
      <c r="P50" s="60"/>
      <c r="Q50" s="65" t="s">
        <v>3</v>
      </c>
      <c r="R50" s="66"/>
      <c r="S50" s="67" t="s">
        <v>4</v>
      </c>
      <c r="T50" s="66"/>
      <c r="U50" s="68" t="s">
        <v>5</v>
      </c>
      <c r="V50" s="60"/>
      <c r="W50" s="67" t="s">
        <v>5</v>
      </c>
    </row>
    <row r="51" spans="1:23" ht="15">
      <c r="A51" s="197">
        <v>1</v>
      </c>
      <c r="B51" s="209" t="s">
        <v>228</v>
      </c>
      <c r="C51" s="256">
        <v>2000</v>
      </c>
      <c r="D51" s="209" t="s">
        <v>227</v>
      </c>
      <c r="E51" s="208">
        <v>299</v>
      </c>
      <c r="F51" s="204"/>
      <c r="G51" s="208">
        <v>297</v>
      </c>
      <c r="H51" s="200"/>
      <c r="I51" s="201">
        <f>E51+G51</f>
        <v>596</v>
      </c>
      <c r="J51" s="202"/>
      <c r="K51" s="207">
        <v>299</v>
      </c>
      <c r="L51" s="204"/>
      <c r="M51" s="208">
        <v>288</v>
      </c>
      <c r="N51" s="200"/>
      <c r="O51" s="201">
        <f>K51+M51</f>
        <v>587</v>
      </c>
      <c r="P51" s="202"/>
      <c r="Q51" s="208"/>
      <c r="R51" s="208"/>
      <c r="S51" s="208"/>
      <c r="T51" s="197"/>
      <c r="U51" s="201">
        <f>Q51+S51</f>
        <v>0</v>
      </c>
      <c r="V51" s="202"/>
      <c r="W51" s="199">
        <f>(I51+O51+U51)-MIN(I51,O51,U51)</f>
        <v>1183</v>
      </c>
    </row>
    <row r="52" spans="1:23" s="1" customFormat="1" ht="15">
      <c r="A52" s="197">
        <v>2</v>
      </c>
      <c r="B52" s="209" t="s">
        <v>229</v>
      </c>
      <c r="C52" s="256">
        <v>1999</v>
      </c>
      <c r="D52" s="209" t="s">
        <v>227</v>
      </c>
      <c r="E52" s="208">
        <v>278</v>
      </c>
      <c r="F52" s="204"/>
      <c r="G52" s="208">
        <v>257</v>
      </c>
      <c r="H52" s="200"/>
      <c r="I52" s="201">
        <f>E52+G52</f>
        <v>535</v>
      </c>
      <c r="J52" s="202"/>
      <c r="K52" s="207">
        <v>270</v>
      </c>
      <c r="L52" s="204"/>
      <c r="M52" s="208">
        <v>263</v>
      </c>
      <c r="N52" s="200"/>
      <c r="O52" s="201">
        <f>K52+M52</f>
        <v>533</v>
      </c>
      <c r="P52" s="202"/>
      <c r="Q52" s="199"/>
      <c r="R52" s="199"/>
      <c r="S52" s="199"/>
      <c r="T52" s="197"/>
      <c r="U52" s="201">
        <f>Q52+S52</f>
        <v>0</v>
      </c>
      <c r="V52" s="202"/>
      <c r="W52" s="199">
        <f>(I52+O52+U52)-MIN(I52,O52,U52)</f>
        <v>1068</v>
      </c>
    </row>
    <row r="53" spans="1:23" ht="15">
      <c r="A53" s="197">
        <v>3</v>
      </c>
      <c r="B53" s="209" t="s">
        <v>230</v>
      </c>
      <c r="C53" s="256">
        <v>2001</v>
      </c>
      <c r="D53" s="209" t="s">
        <v>227</v>
      </c>
      <c r="E53" s="208">
        <v>255</v>
      </c>
      <c r="F53" s="204"/>
      <c r="G53" s="208">
        <v>261</v>
      </c>
      <c r="H53" s="200"/>
      <c r="I53" s="201">
        <f>E53+G53</f>
        <v>516</v>
      </c>
      <c r="J53" s="202"/>
      <c r="K53" s="207">
        <v>264</v>
      </c>
      <c r="L53" s="204"/>
      <c r="M53" s="208">
        <v>264</v>
      </c>
      <c r="N53" s="200"/>
      <c r="O53" s="201">
        <f>K53+M53</f>
        <v>528</v>
      </c>
      <c r="P53" s="202"/>
      <c r="Q53" s="199"/>
      <c r="R53" s="199"/>
      <c r="S53" s="199"/>
      <c r="T53" s="197"/>
      <c r="U53" s="201">
        <f>Q53+S53</f>
        <v>0</v>
      </c>
      <c r="V53" s="202"/>
      <c r="W53" s="199">
        <f>(I53+O53+U53)-MIN(I53,O53,U53)</f>
        <v>1044</v>
      </c>
    </row>
    <row r="54" spans="1:23" ht="15">
      <c r="A54" s="14"/>
      <c r="B54" s="14"/>
      <c r="C54" s="43"/>
      <c r="D54" s="14"/>
      <c r="E54" s="43"/>
      <c r="F54" s="44"/>
      <c r="G54" s="43"/>
      <c r="H54" s="44"/>
      <c r="I54" s="43"/>
      <c r="J54" s="25"/>
      <c r="K54" s="25"/>
      <c r="L54" s="25"/>
      <c r="M54" s="25"/>
      <c r="N54" s="25"/>
      <c r="O54" s="25"/>
      <c r="P54" s="25"/>
      <c r="Q54" s="151"/>
      <c r="R54" s="151"/>
      <c r="S54" s="151"/>
      <c r="T54" s="25"/>
      <c r="U54" s="25"/>
      <c r="V54" s="25"/>
      <c r="W54" s="25"/>
    </row>
    <row r="55" spans="1:23" ht="15">
      <c r="A55" s="20"/>
      <c r="B55" s="61" t="s">
        <v>30</v>
      </c>
      <c r="C55" s="62" t="s">
        <v>23</v>
      </c>
      <c r="D55" s="63" t="s">
        <v>25</v>
      </c>
      <c r="E55" s="62"/>
      <c r="F55" s="64"/>
      <c r="G55" s="62" t="s">
        <v>33</v>
      </c>
      <c r="H55" s="64"/>
      <c r="I55" s="57"/>
      <c r="J55" s="60"/>
      <c r="K55" s="62"/>
      <c r="L55" s="64"/>
      <c r="M55" s="62" t="s">
        <v>34</v>
      </c>
      <c r="N55" s="64"/>
      <c r="O55" s="62"/>
      <c r="P55" s="60"/>
      <c r="Q55" s="62"/>
      <c r="R55" s="64"/>
      <c r="S55" s="62" t="s">
        <v>36</v>
      </c>
      <c r="T55" s="64"/>
      <c r="U55" s="62"/>
      <c r="V55" s="60"/>
      <c r="W55" s="57" t="s">
        <v>35</v>
      </c>
    </row>
    <row r="56" spans="1:23" ht="15">
      <c r="A56" s="21"/>
      <c r="B56" s="21" t="s">
        <v>0</v>
      </c>
      <c r="C56" s="59" t="s">
        <v>1</v>
      </c>
      <c r="D56" s="21" t="s">
        <v>2</v>
      </c>
      <c r="E56" s="59" t="s">
        <v>3</v>
      </c>
      <c r="F56" s="58"/>
      <c r="G56" s="59" t="s">
        <v>4</v>
      </c>
      <c r="H56" s="58"/>
      <c r="I56" s="59" t="s">
        <v>5</v>
      </c>
      <c r="J56" s="60"/>
      <c r="K56" s="65" t="s">
        <v>3</v>
      </c>
      <c r="L56" s="66"/>
      <c r="M56" s="67" t="s">
        <v>4</v>
      </c>
      <c r="N56" s="66"/>
      <c r="O56" s="68" t="s">
        <v>5</v>
      </c>
      <c r="P56" s="60"/>
      <c r="Q56" s="65" t="s">
        <v>3</v>
      </c>
      <c r="R56" s="66"/>
      <c r="S56" s="67" t="s">
        <v>4</v>
      </c>
      <c r="T56" s="66"/>
      <c r="U56" s="68" t="s">
        <v>5</v>
      </c>
      <c r="V56" s="60"/>
      <c r="W56" s="67" t="s">
        <v>5</v>
      </c>
    </row>
    <row r="57" spans="1:23" ht="15">
      <c r="A57" s="197">
        <v>1</v>
      </c>
      <c r="B57" s="209" t="s">
        <v>232</v>
      </c>
      <c r="C57" s="256">
        <v>1999</v>
      </c>
      <c r="D57" s="209" t="s">
        <v>227</v>
      </c>
      <c r="E57" s="208">
        <v>292</v>
      </c>
      <c r="F57" s="204"/>
      <c r="G57" s="208">
        <v>294</v>
      </c>
      <c r="H57" s="200"/>
      <c r="I57" s="201">
        <f>E57+G57</f>
        <v>586</v>
      </c>
      <c r="J57" s="202"/>
      <c r="K57" s="207">
        <v>294</v>
      </c>
      <c r="L57" s="204"/>
      <c r="M57" s="208">
        <v>290</v>
      </c>
      <c r="N57" s="200"/>
      <c r="O57" s="201">
        <f>K57+M57</f>
        <v>584</v>
      </c>
      <c r="P57" s="202"/>
      <c r="Q57" s="199"/>
      <c r="R57" s="199"/>
      <c r="S57" s="199"/>
      <c r="T57" s="197"/>
      <c r="U57" s="201">
        <f>Q57+S57</f>
        <v>0</v>
      </c>
      <c r="V57" s="202"/>
      <c r="W57" s="199">
        <f>(I57+O57+U57)-MIN(I57,O57,U57)</f>
        <v>1170</v>
      </c>
    </row>
    <row r="58" spans="1:23" ht="15">
      <c r="A58" s="197">
        <v>2</v>
      </c>
      <c r="B58" s="209" t="s">
        <v>233</v>
      </c>
      <c r="C58" s="256">
        <v>1998</v>
      </c>
      <c r="D58" s="209" t="s">
        <v>201</v>
      </c>
      <c r="E58" s="208">
        <v>292</v>
      </c>
      <c r="F58" s="204"/>
      <c r="G58" s="208">
        <v>287</v>
      </c>
      <c r="H58" s="200"/>
      <c r="I58" s="201">
        <f>E58+G58</f>
        <v>579</v>
      </c>
      <c r="J58" s="202"/>
      <c r="K58" s="207">
        <v>283</v>
      </c>
      <c r="L58" s="204"/>
      <c r="M58" s="208">
        <v>287</v>
      </c>
      <c r="N58" s="200"/>
      <c r="O58" s="201">
        <f>K58+M58</f>
        <v>570</v>
      </c>
      <c r="P58" s="202"/>
      <c r="Q58" s="199"/>
      <c r="R58" s="199"/>
      <c r="S58" s="199"/>
      <c r="T58" s="197"/>
      <c r="U58" s="201">
        <f>Q58+S58</f>
        <v>0</v>
      </c>
      <c r="V58" s="202"/>
      <c r="W58" s="199">
        <f>(I58+O58+U58)-MIN(I58,O58,U58)</f>
        <v>1149</v>
      </c>
    </row>
    <row r="59" spans="1:23" ht="15">
      <c r="A59" s="197">
        <v>3</v>
      </c>
      <c r="B59" s="209" t="s">
        <v>231</v>
      </c>
      <c r="C59" s="256">
        <v>1998</v>
      </c>
      <c r="D59" s="209" t="s">
        <v>227</v>
      </c>
      <c r="E59" s="208">
        <v>287</v>
      </c>
      <c r="F59" s="204"/>
      <c r="G59" s="208">
        <v>289</v>
      </c>
      <c r="H59" s="200"/>
      <c r="I59" s="201">
        <f>E59+G59</f>
        <v>576</v>
      </c>
      <c r="J59" s="202"/>
      <c r="K59" s="207">
        <v>280</v>
      </c>
      <c r="L59" s="204"/>
      <c r="M59" s="208">
        <v>278</v>
      </c>
      <c r="N59" s="200"/>
      <c r="O59" s="201">
        <f>K59+M59</f>
        <v>558</v>
      </c>
      <c r="P59" s="202"/>
      <c r="Q59" s="199"/>
      <c r="R59" s="199"/>
      <c r="S59" s="199"/>
      <c r="T59" s="197"/>
      <c r="U59" s="201">
        <f>Q59+S59</f>
        <v>0</v>
      </c>
      <c r="V59" s="202"/>
      <c r="W59" s="199">
        <f>(I59+O59+U59)-MIN(I59,O59,U59)</f>
        <v>1134</v>
      </c>
    </row>
    <row r="60" spans="1:23" ht="15">
      <c r="A60" s="197">
        <v>4</v>
      </c>
      <c r="B60" s="209" t="s">
        <v>136</v>
      </c>
      <c r="C60" s="256">
        <v>1998</v>
      </c>
      <c r="D60" s="209" t="s">
        <v>91</v>
      </c>
      <c r="E60" s="208">
        <v>273</v>
      </c>
      <c r="F60" s="204"/>
      <c r="G60" s="208">
        <v>284</v>
      </c>
      <c r="H60" s="200"/>
      <c r="I60" s="201">
        <f>E60+G60</f>
        <v>557</v>
      </c>
      <c r="J60" s="202"/>
      <c r="K60" s="207">
        <v>278</v>
      </c>
      <c r="L60" s="204"/>
      <c r="M60" s="208">
        <v>275</v>
      </c>
      <c r="N60" s="200"/>
      <c r="O60" s="201">
        <f>K60+M60</f>
        <v>553</v>
      </c>
      <c r="P60" s="202"/>
      <c r="Q60" s="199"/>
      <c r="R60" s="199"/>
      <c r="S60" s="199"/>
      <c r="T60" s="197"/>
      <c r="U60" s="201">
        <f>Q60+S60</f>
        <v>0</v>
      </c>
      <c r="V60" s="202"/>
      <c r="W60" s="199">
        <f>(I60+O60+U60)-MIN(I60,O60,U60)</f>
        <v>1110</v>
      </c>
    </row>
  </sheetData>
  <autoFilter ref="D4:D60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5"/>
  <sheetViews>
    <sheetView workbookViewId="0" topLeftCell="A1">
      <selection activeCell="B5" sqref="B5"/>
    </sheetView>
  </sheetViews>
  <sheetFormatPr defaultColWidth="9.140625" defaultRowHeight="15"/>
  <cols>
    <col min="1" max="1" width="4.00390625" style="12" customWidth="1"/>
    <col min="2" max="2" width="24.421875" style="12" customWidth="1"/>
    <col min="3" max="3" width="10.140625" style="22" customWidth="1"/>
    <col min="4" max="4" width="19.28125" style="12" customWidth="1"/>
    <col min="5" max="5" width="6.7109375" style="22" customWidth="1"/>
    <col min="6" max="6" width="2.7109375" style="24" customWidth="1"/>
    <col min="7" max="7" width="6.57421875" style="22" customWidth="1"/>
    <col min="8" max="8" width="2.7109375" style="24" customWidth="1"/>
    <col min="9" max="9" width="6.7109375" style="22" customWidth="1"/>
    <col min="10" max="10" width="2.57421875" style="12" customWidth="1"/>
    <col min="11" max="11" width="6.57421875" style="12" customWidth="1"/>
    <col min="12" max="12" width="2.57421875" style="12" customWidth="1"/>
    <col min="13" max="13" width="6.57421875" style="12" customWidth="1"/>
    <col min="14" max="14" width="2.57421875" style="12" customWidth="1"/>
    <col min="15" max="15" width="6.57421875" style="12" customWidth="1"/>
    <col min="16" max="16" width="2.57421875" style="12" customWidth="1"/>
    <col min="17" max="17" width="6.57421875" style="22" customWidth="1"/>
    <col min="18" max="18" width="2.57421875" style="22" customWidth="1"/>
    <col min="19" max="19" width="6.57421875" style="22" customWidth="1"/>
    <col min="20" max="20" width="2.57421875" style="12" customWidth="1"/>
    <col min="21" max="21" width="6.57421875" style="12" customWidth="1"/>
    <col min="22" max="22" width="2.57421875" style="12" customWidth="1"/>
    <col min="23" max="23" width="9.00390625" style="12" customWidth="1"/>
  </cols>
  <sheetData>
    <row r="1" spans="1:5" ht="18">
      <c r="A1" s="12" t="s">
        <v>49</v>
      </c>
      <c r="E1" s="23" t="s">
        <v>44</v>
      </c>
    </row>
    <row r="2" ht="15">
      <c r="B2" s="12" t="s">
        <v>32</v>
      </c>
    </row>
    <row r="3" spans="1:23" ht="15">
      <c r="A3" s="70"/>
      <c r="B3" s="71" t="s">
        <v>37</v>
      </c>
      <c r="C3" s="72" t="s">
        <v>21</v>
      </c>
      <c r="D3" s="73" t="s">
        <v>22</v>
      </c>
      <c r="E3" s="72"/>
      <c r="F3" s="74"/>
      <c r="G3" s="72" t="s">
        <v>33</v>
      </c>
      <c r="H3" s="74"/>
      <c r="I3" s="75"/>
      <c r="J3" s="84"/>
      <c r="K3" s="72"/>
      <c r="L3" s="74"/>
      <c r="M3" s="72" t="s">
        <v>34</v>
      </c>
      <c r="N3" s="74"/>
      <c r="O3" s="72"/>
      <c r="P3" s="84"/>
      <c r="Q3" s="72"/>
      <c r="R3" s="74"/>
      <c r="S3" s="72" t="s">
        <v>36</v>
      </c>
      <c r="T3" s="74"/>
      <c r="U3" s="72"/>
      <c r="V3" s="84"/>
      <c r="W3" s="75" t="s">
        <v>35</v>
      </c>
    </row>
    <row r="4" spans="1:23" ht="15">
      <c r="A4" s="76"/>
      <c r="B4" s="76" t="s">
        <v>0</v>
      </c>
      <c r="C4" s="77" t="s">
        <v>1</v>
      </c>
      <c r="D4" s="76" t="s">
        <v>2</v>
      </c>
      <c r="E4" s="77" t="s">
        <v>3</v>
      </c>
      <c r="F4" s="78"/>
      <c r="G4" s="77" t="s">
        <v>4</v>
      </c>
      <c r="H4" s="78"/>
      <c r="I4" s="77" t="s">
        <v>5</v>
      </c>
      <c r="J4" s="84"/>
      <c r="K4" s="79" t="s">
        <v>3</v>
      </c>
      <c r="L4" s="80"/>
      <c r="M4" s="81" t="s">
        <v>4</v>
      </c>
      <c r="N4" s="80"/>
      <c r="O4" s="82" t="s">
        <v>5</v>
      </c>
      <c r="P4" s="84"/>
      <c r="Q4" s="79" t="s">
        <v>3</v>
      </c>
      <c r="R4" s="80"/>
      <c r="S4" s="81" t="s">
        <v>4</v>
      </c>
      <c r="T4" s="80"/>
      <c r="U4" s="82" t="s">
        <v>5</v>
      </c>
      <c r="V4" s="84"/>
      <c r="W4" s="81" t="s">
        <v>5</v>
      </c>
    </row>
    <row r="5" spans="1:23" ht="15">
      <c r="A5" s="213">
        <v>1</v>
      </c>
      <c r="B5" s="231" t="s">
        <v>95</v>
      </c>
      <c r="C5" s="232">
        <v>1986</v>
      </c>
      <c r="D5" s="231" t="s">
        <v>91</v>
      </c>
      <c r="E5" s="223">
        <v>247</v>
      </c>
      <c r="F5" s="222"/>
      <c r="G5" s="223">
        <v>242</v>
      </c>
      <c r="H5" s="216"/>
      <c r="I5" s="217">
        <f aca="true" t="shared" si="0" ref="I5:I10">E5+G5</f>
        <v>489</v>
      </c>
      <c r="J5" s="218"/>
      <c r="K5" s="221">
        <v>246</v>
      </c>
      <c r="L5" s="222"/>
      <c r="M5" s="223">
        <v>248</v>
      </c>
      <c r="N5" s="216"/>
      <c r="O5" s="217">
        <f aca="true" t="shared" si="1" ref="O5:O10">K5+M5</f>
        <v>494</v>
      </c>
      <c r="P5" s="218"/>
      <c r="Q5" s="215"/>
      <c r="R5" s="215"/>
      <c r="S5" s="215"/>
      <c r="T5" s="213"/>
      <c r="U5" s="217">
        <f aca="true" t="shared" si="2" ref="U5:U10">Q5+S5</f>
        <v>0</v>
      </c>
      <c r="V5" s="218"/>
      <c r="W5" s="215">
        <f aca="true" t="shared" si="3" ref="W5:W10">(I5+O5+U5)-MIN(I5,O5,U5)</f>
        <v>983</v>
      </c>
    </row>
    <row r="6" spans="1:23" ht="15">
      <c r="A6" s="213">
        <v>2</v>
      </c>
      <c r="B6" s="231" t="s">
        <v>96</v>
      </c>
      <c r="C6" s="232">
        <v>1971</v>
      </c>
      <c r="D6" s="231" t="s">
        <v>91</v>
      </c>
      <c r="E6" s="223">
        <v>240</v>
      </c>
      <c r="F6" s="222"/>
      <c r="G6" s="223">
        <v>232</v>
      </c>
      <c r="H6" s="216"/>
      <c r="I6" s="217">
        <f t="shared" si="0"/>
        <v>472</v>
      </c>
      <c r="J6" s="218"/>
      <c r="K6" s="221">
        <v>237</v>
      </c>
      <c r="L6" s="222"/>
      <c r="M6" s="223">
        <v>250</v>
      </c>
      <c r="N6" s="216"/>
      <c r="O6" s="217">
        <f t="shared" si="1"/>
        <v>487</v>
      </c>
      <c r="P6" s="218"/>
      <c r="Q6" s="215"/>
      <c r="R6" s="215"/>
      <c r="S6" s="215"/>
      <c r="T6" s="213"/>
      <c r="U6" s="217">
        <f t="shared" si="2"/>
        <v>0</v>
      </c>
      <c r="V6" s="218"/>
      <c r="W6" s="215">
        <f t="shared" si="3"/>
        <v>959</v>
      </c>
    </row>
    <row r="7" spans="1:23" ht="15">
      <c r="A7" s="213">
        <v>3</v>
      </c>
      <c r="B7" s="231" t="s">
        <v>243</v>
      </c>
      <c r="C7" s="232"/>
      <c r="D7" s="231" t="s">
        <v>93</v>
      </c>
      <c r="E7" s="223">
        <v>0</v>
      </c>
      <c r="F7" s="222"/>
      <c r="G7" s="223">
        <v>0</v>
      </c>
      <c r="H7" s="222"/>
      <c r="I7" s="304">
        <f t="shared" si="0"/>
        <v>0</v>
      </c>
      <c r="J7" s="305"/>
      <c r="K7" s="221">
        <v>242</v>
      </c>
      <c r="L7" s="222"/>
      <c r="M7" s="223">
        <v>226</v>
      </c>
      <c r="N7" s="222"/>
      <c r="O7" s="304">
        <f t="shared" si="1"/>
        <v>468</v>
      </c>
      <c r="P7" s="305"/>
      <c r="Q7" s="223"/>
      <c r="R7" s="223"/>
      <c r="S7" s="223"/>
      <c r="T7" s="231"/>
      <c r="U7" s="304">
        <f t="shared" si="2"/>
        <v>0</v>
      </c>
      <c r="V7" s="305"/>
      <c r="W7" s="223">
        <f t="shared" si="3"/>
        <v>468</v>
      </c>
    </row>
    <row r="8" spans="1:23" ht="15">
      <c r="A8" s="213">
        <v>4</v>
      </c>
      <c r="B8" s="213"/>
      <c r="C8" s="214"/>
      <c r="D8" s="213"/>
      <c r="E8" s="215"/>
      <c r="F8" s="216"/>
      <c r="G8" s="215"/>
      <c r="H8" s="216"/>
      <c r="I8" s="217">
        <f t="shared" si="0"/>
        <v>0</v>
      </c>
      <c r="J8" s="218"/>
      <c r="K8" s="221"/>
      <c r="L8" s="222"/>
      <c r="M8" s="223"/>
      <c r="N8" s="216"/>
      <c r="O8" s="217">
        <f t="shared" si="1"/>
        <v>0</v>
      </c>
      <c r="P8" s="218"/>
      <c r="Q8" s="224"/>
      <c r="R8" s="224"/>
      <c r="S8" s="224"/>
      <c r="T8" s="213"/>
      <c r="U8" s="217">
        <f t="shared" si="2"/>
        <v>0</v>
      </c>
      <c r="V8" s="218"/>
      <c r="W8" s="215">
        <f t="shared" si="3"/>
        <v>0</v>
      </c>
    </row>
    <row r="9" spans="1:23" ht="15">
      <c r="A9" s="213">
        <v>5</v>
      </c>
      <c r="B9" s="225"/>
      <c r="C9" s="226"/>
      <c r="D9" s="225"/>
      <c r="E9" s="226"/>
      <c r="F9" s="216"/>
      <c r="G9" s="226"/>
      <c r="H9" s="216"/>
      <c r="I9" s="217">
        <f t="shared" si="0"/>
        <v>0</v>
      </c>
      <c r="J9" s="218"/>
      <c r="K9" s="227"/>
      <c r="L9" s="228"/>
      <c r="M9" s="229"/>
      <c r="N9" s="216"/>
      <c r="O9" s="217">
        <f t="shared" si="1"/>
        <v>0</v>
      </c>
      <c r="P9" s="218"/>
      <c r="Q9" s="230"/>
      <c r="R9" s="230"/>
      <c r="S9" s="230"/>
      <c r="T9" s="213"/>
      <c r="U9" s="217">
        <f t="shared" si="2"/>
        <v>0</v>
      </c>
      <c r="V9" s="218"/>
      <c r="W9" s="215">
        <f t="shared" si="3"/>
        <v>0</v>
      </c>
    </row>
    <row r="10" spans="1:23" ht="15">
      <c r="A10" s="213">
        <v>6</v>
      </c>
      <c r="B10" s="213"/>
      <c r="C10" s="220"/>
      <c r="D10" s="213"/>
      <c r="E10" s="215"/>
      <c r="F10" s="216"/>
      <c r="G10" s="215"/>
      <c r="H10" s="222"/>
      <c r="I10" s="217">
        <f t="shared" si="0"/>
        <v>0</v>
      </c>
      <c r="J10" s="218"/>
      <c r="K10" s="219"/>
      <c r="L10" s="216"/>
      <c r="M10" s="215"/>
      <c r="N10" s="216"/>
      <c r="O10" s="217">
        <f t="shared" si="1"/>
        <v>0</v>
      </c>
      <c r="P10" s="218"/>
      <c r="Q10" s="215"/>
      <c r="R10" s="215"/>
      <c r="S10" s="215"/>
      <c r="T10" s="213"/>
      <c r="U10" s="217">
        <f t="shared" si="2"/>
        <v>0</v>
      </c>
      <c r="V10" s="218"/>
      <c r="W10" s="215">
        <f t="shared" si="3"/>
        <v>0</v>
      </c>
    </row>
    <row r="11" spans="1:23" s="88" customFormat="1" ht="15">
      <c r="A11" s="85"/>
      <c r="B11" s="85"/>
      <c r="C11" s="86"/>
      <c r="D11" s="85"/>
      <c r="E11" s="86"/>
      <c r="F11" s="87"/>
      <c r="G11" s="86"/>
      <c r="H11" s="87"/>
      <c r="I11" s="86"/>
      <c r="J11" s="18"/>
      <c r="K11" s="18"/>
      <c r="L11" s="18"/>
      <c r="M11" s="18"/>
      <c r="N11" s="18"/>
      <c r="O11" s="18"/>
      <c r="P11" s="18"/>
      <c r="Q11" s="10"/>
      <c r="R11" s="10"/>
      <c r="S11" s="10"/>
      <c r="T11" s="18"/>
      <c r="U11" s="18"/>
      <c r="V11" s="18"/>
      <c r="W11" s="18"/>
    </row>
    <row r="12" spans="1:23" ht="15">
      <c r="A12" s="70"/>
      <c r="B12" s="71" t="s">
        <v>38</v>
      </c>
      <c r="C12" s="72" t="s">
        <v>21</v>
      </c>
      <c r="D12" s="73" t="s">
        <v>22</v>
      </c>
      <c r="E12" s="72"/>
      <c r="F12" s="74"/>
      <c r="G12" s="72" t="s">
        <v>33</v>
      </c>
      <c r="H12" s="74"/>
      <c r="I12" s="75"/>
      <c r="J12" s="84"/>
      <c r="K12" s="72"/>
      <c r="L12" s="74"/>
      <c r="M12" s="72" t="s">
        <v>34</v>
      </c>
      <c r="N12" s="74"/>
      <c r="O12" s="72"/>
      <c r="P12" s="84"/>
      <c r="Q12" s="72"/>
      <c r="R12" s="74"/>
      <c r="S12" s="72" t="s">
        <v>36</v>
      </c>
      <c r="T12" s="74"/>
      <c r="U12" s="72"/>
      <c r="V12" s="84"/>
      <c r="W12" s="75" t="s">
        <v>35</v>
      </c>
    </row>
    <row r="13" spans="1:23" ht="15">
      <c r="A13" s="76"/>
      <c r="B13" s="76" t="s">
        <v>0</v>
      </c>
      <c r="C13" s="77" t="s">
        <v>1</v>
      </c>
      <c r="D13" s="76" t="s">
        <v>2</v>
      </c>
      <c r="E13" s="77" t="s">
        <v>3</v>
      </c>
      <c r="F13" s="78"/>
      <c r="G13" s="77" t="s">
        <v>4</v>
      </c>
      <c r="H13" s="78"/>
      <c r="I13" s="77" t="s">
        <v>5</v>
      </c>
      <c r="J13" s="84"/>
      <c r="K13" s="79" t="s">
        <v>3</v>
      </c>
      <c r="L13" s="80"/>
      <c r="M13" s="81" t="s">
        <v>4</v>
      </c>
      <c r="N13" s="80"/>
      <c r="O13" s="82" t="s">
        <v>5</v>
      </c>
      <c r="P13" s="84"/>
      <c r="Q13" s="79" t="s">
        <v>3</v>
      </c>
      <c r="R13" s="80"/>
      <c r="S13" s="81" t="s">
        <v>4</v>
      </c>
      <c r="T13" s="80"/>
      <c r="U13" s="82" t="s">
        <v>5</v>
      </c>
      <c r="V13" s="84"/>
      <c r="W13" s="81" t="s">
        <v>5</v>
      </c>
    </row>
    <row r="14" spans="1:23" ht="15">
      <c r="A14" s="213">
        <v>1</v>
      </c>
      <c r="B14" s="213" t="s">
        <v>62</v>
      </c>
      <c r="C14" s="220"/>
      <c r="D14" s="213" t="s">
        <v>52</v>
      </c>
      <c r="E14" s="215">
        <v>229</v>
      </c>
      <c r="F14" s="216"/>
      <c r="G14" s="215">
        <v>214</v>
      </c>
      <c r="H14" s="216"/>
      <c r="I14" s="217">
        <f>E14+G14</f>
        <v>443</v>
      </c>
      <c r="J14" s="218"/>
      <c r="K14" s="221">
        <v>217</v>
      </c>
      <c r="L14" s="222"/>
      <c r="M14" s="223">
        <v>184</v>
      </c>
      <c r="N14" s="216"/>
      <c r="O14" s="217">
        <f>K14+M14</f>
        <v>401</v>
      </c>
      <c r="P14" s="218"/>
      <c r="Q14" s="215"/>
      <c r="R14" s="215"/>
      <c r="S14" s="215"/>
      <c r="T14" s="213"/>
      <c r="U14" s="217">
        <f>Q14+S14</f>
        <v>0</v>
      </c>
      <c r="V14" s="218"/>
      <c r="W14" s="215">
        <f>(I14+O14+U14)-MIN(I14,O14,U14)</f>
        <v>844</v>
      </c>
    </row>
    <row r="15" spans="1:23" ht="15">
      <c r="A15" s="213">
        <v>2</v>
      </c>
      <c r="B15" s="213" t="s">
        <v>63</v>
      </c>
      <c r="C15" s="220"/>
      <c r="D15" s="213" t="s">
        <v>52</v>
      </c>
      <c r="E15" s="215">
        <v>185</v>
      </c>
      <c r="F15" s="216"/>
      <c r="G15" s="215">
        <v>183</v>
      </c>
      <c r="H15" s="216"/>
      <c r="I15" s="217">
        <f>E15+G15</f>
        <v>368</v>
      </c>
      <c r="J15" s="218"/>
      <c r="K15" s="299">
        <v>188</v>
      </c>
      <c r="L15" s="300"/>
      <c r="M15" s="301">
        <v>184</v>
      </c>
      <c r="N15" s="216"/>
      <c r="O15" s="217">
        <f>K15+M15</f>
        <v>372</v>
      </c>
      <c r="P15" s="218"/>
      <c r="Q15" s="224"/>
      <c r="R15" s="224"/>
      <c r="S15" s="224"/>
      <c r="T15" s="213"/>
      <c r="U15" s="217">
        <f>Q15+S15</f>
        <v>0</v>
      </c>
      <c r="V15" s="218"/>
      <c r="W15" s="215">
        <f>(I15+O15+U15)-MIN(I15,O15,U15)</f>
        <v>740</v>
      </c>
    </row>
    <row r="16" spans="1:23" ht="15">
      <c r="A16" s="213">
        <v>3</v>
      </c>
      <c r="B16" s="231" t="s">
        <v>100</v>
      </c>
      <c r="C16" s="232">
        <v>1989</v>
      </c>
      <c r="D16" s="231" t="s">
        <v>91</v>
      </c>
      <c r="E16" s="223">
        <v>161</v>
      </c>
      <c r="F16" s="222"/>
      <c r="G16" s="223">
        <v>192</v>
      </c>
      <c r="H16" s="216"/>
      <c r="I16" s="217">
        <f>E16+G16</f>
        <v>353</v>
      </c>
      <c r="J16" s="218"/>
      <c r="K16" s="221">
        <v>180</v>
      </c>
      <c r="L16" s="222"/>
      <c r="M16" s="223">
        <v>181</v>
      </c>
      <c r="N16" s="216"/>
      <c r="O16" s="217">
        <f>K16+M16</f>
        <v>361</v>
      </c>
      <c r="P16" s="218"/>
      <c r="Q16" s="215"/>
      <c r="R16" s="215"/>
      <c r="S16" s="215"/>
      <c r="T16" s="213"/>
      <c r="U16" s="217">
        <f>Q16+S16</f>
        <v>0</v>
      </c>
      <c r="V16" s="218"/>
      <c r="W16" s="215">
        <f>(I16+O16+U16)-MIN(I16,O16,U16)</f>
        <v>714</v>
      </c>
    </row>
    <row r="17" spans="1:23" ht="15">
      <c r="A17" s="213">
        <v>4</v>
      </c>
      <c r="B17" s="231" t="s">
        <v>99</v>
      </c>
      <c r="C17" s="232">
        <v>1989</v>
      </c>
      <c r="D17" s="231" t="s">
        <v>91</v>
      </c>
      <c r="E17" s="223">
        <v>183</v>
      </c>
      <c r="F17" s="222"/>
      <c r="G17" s="223">
        <v>172</v>
      </c>
      <c r="H17" s="216"/>
      <c r="I17" s="217">
        <f>E17+G17</f>
        <v>355</v>
      </c>
      <c r="J17" s="218"/>
      <c r="K17" s="299">
        <v>141</v>
      </c>
      <c r="L17" s="300"/>
      <c r="M17" s="301">
        <v>139</v>
      </c>
      <c r="N17" s="216"/>
      <c r="O17" s="217">
        <f>K17+M17</f>
        <v>280</v>
      </c>
      <c r="P17" s="218"/>
      <c r="Q17" s="230"/>
      <c r="R17" s="230"/>
      <c r="S17" s="230"/>
      <c r="T17" s="213"/>
      <c r="U17" s="217">
        <f>Q17+S17</f>
        <v>0</v>
      </c>
      <c r="V17" s="218"/>
      <c r="W17" s="215">
        <f>(I17+O17+U17)-MIN(I17,O17,U17)</f>
        <v>635</v>
      </c>
    </row>
    <row r="18" spans="1:23" s="88" customFormat="1" ht="15">
      <c r="A18" s="85"/>
      <c r="B18" s="85"/>
      <c r="C18" s="86"/>
      <c r="D18" s="85"/>
      <c r="E18" s="86"/>
      <c r="F18" s="87"/>
      <c r="G18" s="86"/>
      <c r="H18" s="87"/>
      <c r="I18" s="86"/>
      <c r="J18" s="18"/>
      <c r="K18" s="18"/>
      <c r="L18" s="18"/>
      <c r="M18" s="18"/>
      <c r="N18" s="18"/>
      <c r="O18" s="18"/>
      <c r="P18" s="18"/>
      <c r="Q18" s="10"/>
      <c r="R18" s="10"/>
      <c r="S18" s="10"/>
      <c r="T18" s="18"/>
      <c r="U18" s="18"/>
      <c r="V18" s="18"/>
      <c r="W18" s="18"/>
    </row>
    <row r="20" spans="1:23" ht="15">
      <c r="A20" s="269"/>
      <c r="B20" s="270" t="s">
        <v>137</v>
      </c>
      <c r="C20" s="271" t="s">
        <v>21</v>
      </c>
      <c r="D20" s="272" t="s">
        <v>87</v>
      </c>
      <c r="E20" s="72"/>
      <c r="F20" s="74"/>
      <c r="G20" s="72" t="s">
        <v>33</v>
      </c>
      <c r="H20" s="74"/>
      <c r="I20" s="75"/>
      <c r="J20" s="84"/>
      <c r="K20" s="72"/>
      <c r="L20" s="74"/>
      <c r="M20" s="72" t="s">
        <v>34</v>
      </c>
      <c r="N20" s="74"/>
      <c r="O20" s="72"/>
      <c r="P20" s="84"/>
      <c r="Q20" s="72"/>
      <c r="R20" s="74"/>
      <c r="S20" s="72" t="s">
        <v>36</v>
      </c>
      <c r="T20" s="74"/>
      <c r="U20" s="72"/>
      <c r="V20" s="84"/>
      <c r="W20" s="75" t="s">
        <v>35</v>
      </c>
    </row>
    <row r="21" spans="1:23" ht="15">
      <c r="A21" s="83"/>
      <c r="B21" s="83" t="s">
        <v>0</v>
      </c>
      <c r="C21" s="81" t="s">
        <v>1</v>
      </c>
      <c r="D21" s="83" t="s">
        <v>2</v>
      </c>
      <c r="E21" s="77" t="s">
        <v>3</v>
      </c>
      <c r="F21" s="78"/>
      <c r="G21" s="77" t="s">
        <v>4</v>
      </c>
      <c r="H21" s="78"/>
      <c r="I21" s="77" t="s">
        <v>5</v>
      </c>
      <c r="J21" s="84"/>
      <c r="K21" s="79" t="s">
        <v>3</v>
      </c>
      <c r="L21" s="80"/>
      <c r="M21" s="81" t="s">
        <v>4</v>
      </c>
      <c r="N21" s="80"/>
      <c r="O21" s="82" t="s">
        <v>5</v>
      </c>
      <c r="P21" s="84"/>
      <c r="Q21" s="79" t="s">
        <v>3</v>
      </c>
      <c r="R21" s="80"/>
      <c r="S21" s="81" t="s">
        <v>4</v>
      </c>
      <c r="T21" s="80"/>
      <c r="U21" s="82" t="s">
        <v>5</v>
      </c>
      <c r="V21" s="84"/>
      <c r="W21" s="81" t="s">
        <v>5</v>
      </c>
    </row>
    <row r="22" spans="1:23" ht="15">
      <c r="A22" s="213">
        <v>1</v>
      </c>
      <c r="B22" s="282" t="s">
        <v>139</v>
      </c>
      <c r="C22" s="324">
        <v>1992</v>
      </c>
      <c r="D22" s="282" t="s">
        <v>91</v>
      </c>
      <c r="E22" s="223">
        <v>114</v>
      </c>
      <c r="F22" s="222"/>
      <c r="G22" s="223">
        <v>133</v>
      </c>
      <c r="H22" s="216"/>
      <c r="I22" s="217">
        <f>E22+G22</f>
        <v>247</v>
      </c>
      <c r="J22" s="218"/>
      <c r="K22" s="221">
        <v>101</v>
      </c>
      <c r="L22" s="222"/>
      <c r="M22" s="223">
        <v>107</v>
      </c>
      <c r="N22" s="216"/>
      <c r="O22" s="217">
        <f>K22+M22</f>
        <v>208</v>
      </c>
      <c r="P22" s="218"/>
      <c r="Q22" s="215"/>
      <c r="R22" s="215"/>
      <c r="S22" s="215"/>
      <c r="T22" s="213"/>
      <c r="U22" s="217">
        <f>Q22+S22</f>
        <v>0</v>
      </c>
      <c r="V22" s="218"/>
      <c r="W22" s="215">
        <f>(I22+O22+U22)-MIN(I22,O22,U22)</f>
        <v>455</v>
      </c>
    </row>
    <row r="23" spans="1:23" ht="15">
      <c r="A23" s="213">
        <v>2</v>
      </c>
      <c r="B23" s="231" t="s">
        <v>138</v>
      </c>
      <c r="C23" s="223">
        <v>1991</v>
      </c>
      <c r="D23" s="231" t="s">
        <v>93</v>
      </c>
      <c r="E23" s="223">
        <v>126</v>
      </c>
      <c r="F23" s="222"/>
      <c r="G23" s="223">
        <v>146</v>
      </c>
      <c r="H23" s="216"/>
      <c r="I23" s="217">
        <f>E23+G23</f>
        <v>272</v>
      </c>
      <c r="J23" s="218"/>
      <c r="K23" s="219">
        <v>0</v>
      </c>
      <c r="L23" s="216"/>
      <c r="M23" s="215">
        <v>0</v>
      </c>
      <c r="N23" s="216"/>
      <c r="O23" s="217">
        <f>K23+M23</f>
        <v>0</v>
      </c>
      <c r="P23" s="218"/>
      <c r="Q23" s="215"/>
      <c r="R23" s="215"/>
      <c r="S23" s="215"/>
      <c r="T23" s="213"/>
      <c r="U23" s="217">
        <f>Q23+S23</f>
        <v>0</v>
      </c>
      <c r="V23" s="218"/>
      <c r="W23" s="215">
        <f>(I23+O23+U23)-MIN(I23,O23,U23)</f>
        <v>272</v>
      </c>
    </row>
    <row r="24" spans="1:23" ht="15">
      <c r="A24" s="213">
        <v>3</v>
      </c>
      <c r="B24" s="273" t="s">
        <v>32</v>
      </c>
      <c r="C24" s="274"/>
      <c r="D24" s="273" t="s">
        <v>32</v>
      </c>
      <c r="E24" s="275"/>
      <c r="F24" s="276"/>
      <c r="G24" s="275"/>
      <c r="H24" s="216"/>
      <c r="I24" s="217">
        <f>E24+G24</f>
        <v>0</v>
      </c>
      <c r="J24" s="218"/>
      <c r="K24" s="219"/>
      <c r="L24" s="216"/>
      <c r="M24" s="215"/>
      <c r="N24" s="216"/>
      <c r="O24" s="217">
        <f>K24+M24</f>
        <v>0</v>
      </c>
      <c r="P24" s="218"/>
      <c r="Q24" s="215"/>
      <c r="R24" s="215"/>
      <c r="S24" s="215"/>
      <c r="T24" s="213"/>
      <c r="U24" s="217">
        <f>Q24+S24</f>
        <v>0</v>
      </c>
      <c r="V24" s="218"/>
      <c r="W24" s="215">
        <f>(I24+O24+U24)-MIN(I24,O24,U24)</f>
        <v>0</v>
      </c>
    </row>
    <row r="26" spans="1:23" ht="15">
      <c r="A26" s="269"/>
      <c r="B26" s="270" t="s">
        <v>86</v>
      </c>
      <c r="C26" s="271" t="s">
        <v>21</v>
      </c>
      <c r="D26" s="272" t="s">
        <v>87</v>
      </c>
      <c r="E26" s="72"/>
      <c r="F26" s="74"/>
      <c r="G26" s="72" t="s">
        <v>33</v>
      </c>
      <c r="H26" s="74"/>
      <c r="I26" s="75"/>
      <c r="J26" s="84"/>
      <c r="K26" s="72"/>
      <c r="L26" s="74"/>
      <c r="M26" s="72" t="s">
        <v>34</v>
      </c>
      <c r="N26" s="74"/>
      <c r="O26" s="72"/>
      <c r="P26" s="84"/>
      <c r="Q26" s="72"/>
      <c r="R26" s="74"/>
      <c r="S26" s="72" t="s">
        <v>36</v>
      </c>
      <c r="T26" s="74"/>
      <c r="U26" s="72"/>
      <c r="V26" s="84"/>
      <c r="W26" s="75" t="s">
        <v>35</v>
      </c>
    </row>
    <row r="27" spans="1:23" ht="15">
      <c r="A27" s="83"/>
      <c r="B27" s="83" t="s">
        <v>0</v>
      </c>
      <c r="C27" s="81" t="s">
        <v>1</v>
      </c>
      <c r="D27" s="83" t="s">
        <v>2</v>
      </c>
      <c r="E27" s="77" t="s">
        <v>3</v>
      </c>
      <c r="F27" s="78"/>
      <c r="G27" s="77" t="s">
        <v>4</v>
      </c>
      <c r="H27" s="78"/>
      <c r="I27" s="77" t="s">
        <v>5</v>
      </c>
      <c r="J27" s="84"/>
      <c r="K27" s="79" t="s">
        <v>3</v>
      </c>
      <c r="L27" s="80"/>
      <c r="M27" s="81" t="s">
        <v>4</v>
      </c>
      <c r="N27" s="80"/>
      <c r="O27" s="82" t="s">
        <v>5</v>
      </c>
      <c r="P27" s="84"/>
      <c r="Q27" s="79" t="s">
        <v>3</v>
      </c>
      <c r="R27" s="80"/>
      <c r="S27" s="81" t="s">
        <v>4</v>
      </c>
      <c r="T27" s="80"/>
      <c r="U27" s="82" t="s">
        <v>5</v>
      </c>
      <c r="V27" s="84"/>
      <c r="W27" s="81" t="s">
        <v>5</v>
      </c>
    </row>
    <row r="28" spans="1:23" ht="15">
      <c r="A28" s="213">
        <v>1</v>
      </c>
      <c r="B28" s="273" t="s">
        <v>88</v>
      </c>
      <c r="C28" s="274"/>
      <c r="D28" s="273" t="s">
        <v>89</v>
      </c>
      <c r="E28" s="275">
        <v>141</v>
      </c>
      <c r="F28" s="276"/>
      <c r="G28" s="275">
        <v>123</v>
      </c>
      <c r="H28" s="216"/>
      <c r="I28" s="217">
        <f>E28+G28</f>
        <v>264</v>
      </c>
      <c r="J28" s="218"/>
      <c r="K28" s="314">
        <v>171</v>
      </c>
      <c r="L28" s="276"/>
      <c r="M28" s="275">
        <v>182</v>
      </c>
      <c r="N28" s="216"/>
      <c r="O28" s="217">
        <f>K28+M28</f>
        <v>353</v>
      </c>
      <c r="P28" s="218"/>
      <c r="Q28" s="215"/>
      <c r="R28" s="215"/>
      <c r="S28" s="215"/>
      <c r="T28" s="213"/>
      <c r="U28" s="217">
        <f>Q28+S28</f>
        <v>0</v>
      </c>
      <c r="V28" s="218"/>
      <c r="W28" s="215">
        <f>(I28+O28+U28)-MIN(I28,O28,U28)</f>
        <v>617</v>
      </c>
    </row>
    <row r="30" spans="1:23" ht="15">
      <c r="A30" s="70"/>
      <c r="B30" s="71" t="s">
        <v>39</v>
      </c>
      <c r="C30" s="72" t="s">
        <v>21</v>
      </c>
      <c r="D30" s="73" t="s">
        <v>24</v>
      </c>
      <c r="E30" s="72"/>
      <c r="F30" s="74"/>
      <c r="G30" s="72" t="s">
        <v>33</v>
      </c>
      <c r="H30" s="74"/>
      <c r="I30" s="75"/>
      <c r="J30" s="84"/>
      <c r="K30" s="72"/>
      <c r="L30" s="74"/>
      <c r="M30" s="72" t="s">
        <v>34</v>
      </c>
      <c r="N30" s="74"/>
      <c r="O30" s="72"/>
      <c r="P30" s="84"/>
      <c r="Q30" s="72"/>
      <c r="R30" s="74"/>
      <c r="S30" s="72" t="s">
        <v>36</v>
      </c>
      <c r="T30" s="74"/>
      <c r="U30" s="72"/>
      <c r="V30" s="84"/>
      <c r="W30" s="75" t="s">
        <v>35</v>
      </c>
    </row>
    <row r="31" spans="1:23" ht="15">
      <c r="A31" s="83"/>
      <c r="B31" s="83" t="s">
        <v>0</v>
      </c>
      <c r="C31" s="81" t="s">
        <v>1</v>
      </c>
      <c r="D31" s="83" t="s">
        <v>2</v>
      </c>
      <c r="E31" s="77" t="s">
        <v>3</v>
      </c>
      <c r="F31" s="78"/>
      <c r="G31" s="77" t="s">
        <v>4</v>
      </c>
      <c r="H31" s="78"/>
      <c r="I31" s="77" t="s">
        <v>5</v>
      </c>
      <c r="J31" s="84"/>
      <c r="K31" s="79" t="s">
        <v>3</v>
      </c>
      <c r="L31" s="80"/>
      <c r="M31" s="81" t="s">
        <v>4</v>
      </c>
      <c r="N31" s="80"/>
      <c r="O31" s="82" t="s">
        <v>5</v>
      </c>
      <c r="P31" s="84"/>
      <c r="Q31" s="79" t="s">
        <v>3</v>
      </c>
      <c r="R31" s="80"/>
      <c r="S31" s="81" t="s">
        <v>4</v>
      </c>
      <c r="T31" s="80"/>
      <c r="U31" s="82" t="s">
        <v>5</v>
      </c>
      <c r="V31" s="84"/>
      <c r="W31" s="81" t="s">
        <v>5</v>
      </c>
    </row>
    <row r="32" spans="1:23" ht="15">
      <c r="A32" s="213">
        <v>1</v>
      </c>
      <c r="B32" s="231" t="s">
        <v>140</v>
      </c>
      <c r="C32" s="232">
        <v>1995</v>
      </c>
      <c r="D32" s="231" t="s">
        <v>93</v>
      </c>
      <c r="E32" s="223">
        <v>227</v>
      </c>
      <c r="F32" s="222"/>
      <c r="G32" s="223">
        <v>176</v>
      </c>
      <c r="H32" s="216"/>
      <c r="I32" s="217">
        <f>E32+G32</f>
        <v>403</v>
      </c>
      <c r="J32" s="218"/>
      <c r="K32" s="221">
        <v>160</v>
      </c>
      <c r="L32" s="222"/>
      <c r="M32" s="223">
        <v>148</v>
      </c>
      <c r="N32" s="216"/>
      <c r="O32" s="217">
        <f>K32+M32</f>
        <v>308</v>
      </c>
      <c r="P32" s="218"/>
      <c r="Q32" s="215"/>
      <c r="R32" s="215"/>
      <c r="S32" s="215"/>
      <c r="T32" s="213"/>
      <c r="U32" s="217">
        <f>Q32+S32</f>
        <v>0</v>
      </c>
      <c r="V32" s="218"/>
      <c r="W32" s="215">
        <f>(I32+O32+U32)-MIN(I32,O32,U32)</f>
        <v>711</v>
      </c>
    </row>
    <row r="33" spans="1:23" ht="15">
      <c r="A33" s="306">
        <v>2</v>
      </c>
      <c r="B33" s="231" t="s">
        <v>112</v>
      </c>
      <c r="C33" s="232">
        <v>1995</v>
      </c>
      <c r="D33" s="231" t="s">
        <v>93</v>
      </c>
      <c r="E33" s="223">
        <v>0</v>
      </c>
      <c r="F33" s="222"/>
      <c r="G33" s="223">
        <v>0</v>
      </c>
      <c r="H33" s="222"/>
      <c r="I33" s="304">
        <f>E33+G33</f>
        <v>0</v>
      </c>
      <c r="J33" s="305"/>
      <c r="K33" s="221">
        <v>229</v>
      </c>
      <c r="L33" s="222"/>
      <c r="M33" s="223">
        <v>203</v>
      </c>
      <c r="N33" s="222"/>
      <c r="O33" s="304">
        <f>K33+M33</f>
        <v>432</v>
      </c>
      <c r="P33" s="305"/>
      <c r="Q33" s="223"/>
      <c r="R33" s="223"/>
      <c r="S33" s="223"/>
      <c r="T33" s="231"/>
      <c r="U33" s="304">
        <f>Q33+S33</f>
        <v>0</v>
      </c>
      <c r="V33" s="305"/>
      <c r="W33" s="223">
        <f>(I33+O33+U33)-MIN(I33,O33,U33)</f>
        <v>432</v>
      </c>
    </row>
    <row r="34" spans="1:23" s="88" customFormat="1" ht="15">
      <c r="A34" s="85"/>
      <c r="B34" s="85"/>
      <c r="C34" s="86"/>
      <c r="D34" s="85"/>
      <c r="E34" s="86"/>
      <c r="F34" s="87"/>
      <c r="G34" s="86"/>
      <c r="H34" s="87"/>
      <c r="I34" s="86"/>
      <c r="J34" s="18"/>
      <c r="K34" s="18"/>
      <c r="L34" s="18"/>
      <c r="M34" s="18"/>
      <c r="N34" s="18"/>
      <c r="O34" s="18"/>
      <c r="P34" s="18"/>
      <c r="Q34" s="10"/>
      <c r="R34" s="10"/>
      <c r="S34" s="10"/>
      <c r="T34" s="18"/>
      <c r="U34" s="18"/>
      <c r="V34" s="18"/>
      <c r="W34" s="18"/>
    </row>
    <row r="35" spans="1:23" ht="15">
      <c r="A35" s="70"/>
      <c r="B35" s="71" t="s">
        <v>40</v>
      </c>
      <c r="C35" s="72" t="s">
        <v>21</v>
      </c>
      <c r="D35" s="73" t="s">
        <v>24</v>
      </c>
      <c r="E35" s="72"/>
      <c r="F35" s="74"/>
      <c r="G35" s="72" t="s">
        <v>33</v>
      </c>
      <c r="H35" s="74"/>
      <c r="I35" s="75"/>
      <c r="J35" s="84"/>
      <c r="K35" s="72"/>
      <c r="L35" s="74"/>
      <c r="M35" s="72" t="s">
        <v>34</v>
      </c>
      <c r="N35" s="74"/>
      <c r="O35" s="72"/>
      <c r="P35" s="84"/>
      <c r="Q35" s="72"/>
      <c r="R35" s="74"/>
      <c r="S35" s="72" t="s">
        <v>36</v>
      </c>
      <c r="T35" s="74"/>
      <c r="U35" s="72"/>
      <c r="V35" s="84"/>
      <c r="W35" s="75" t="s">
        <v>35</v>
      </c>
    </row>
    <row r="36" spans="1:23" ht="15">
      <c r="A36" s="76"/>
      <c r="B36" s="76" t="s">
        <v>0</v>
      </c>
      <c r="C36" s="77" t="s">
        <v>1</v>
      </c>
      <c r="D36" s="76" t="s">
        <v>2</v>
      </c>
      <c r="E36" s="77" t="s">
        <v>3</v>
      </c>
      <c r="F36" s="78"/>
      <c r="G36" s="77" t="s">
        <v>4</v>
      </c>
      <c r="H36" s="78"/>
      <c r="I36" s="77" t="s">
        <v>5</v>
      </c>
      <c r="J36" s="84"/>
      <c r="K36" s="79" t="s">
        <v>3</v>
      </c>
      <c r="L36" s="80"/>
      <c r="M36" s="81" t="s">
        <v>4</v>
      </c>
      <c r="N36" s="80"/>
      <c r="O36" s="82" t="s">
        <v>5</v>
      </c>
      <c r="P36" s="84"/>
      <c r="Q36" s="79" t="s">
        <v>3</v>
      </c>
      <c r="R36" s="80"/>
      <c r="S36" s="81" t="s">
        <v>4</v>
      </c>
      <c r="T36" s="80"/>
      <c r="U36" s="82" t="s">
        <v>5</v>
      </c>
      <c r="V36" s="84"/>
      <c r="W36" s="81" t="s">
        <v>5</v>
      </c>
    </row>
    <row r="37" spans="1:23" ht="15">
      <c r="A37" s="213">
        <v>1</v>
      </c>
      <c r="B37" s="213"/>
      <c r="C37" s="220"/>
      <c r="D37" s="213"/>
      <c r="E37" s="215"/>
      <c r="F37" s="216"/>
      <c r="G37" s="215"/>
      <c r="H37" s="216"/>
      <c r="I37" s="217">
        <f>E37+G37</f>
        <v>0</v>
      </c>
      <c r="J37" s="218"/>
      <c r="K37" s="219"/>
      <c r="L37" s="216"/>
      <c r="M37" s="215"/>
      <c r="N37" s="216"/>
      <c r="O37" s="217">
        <f>K37+M37</f>
        <v>0</v>
      </c>
      <c r="P37" s="218"/>
      <c r="Q37" s="215"/>
      <c r="R37" s="215"/>
      <c r="S37" s="215"/>
      <c r="T37" s="213"/>
      <c r="U37" s="217">
        <f>Q37+S37</f>
        <v>0</v>
      </c>
      <c r="V37" s="218"/>
      <c r="W37" s="215">
        <f>(I37+O37+U37)-MIN(I37,O37,U37)</f>
        <v>0</v>
      </c>
    </row>
    <row r="38" spans="1:23" s="88" customFormat="1" ht="15">
      <c r="A38" s="85"/>
      <c r="B38" s="85"/>
      <c r="C38" s="86"/>
      <c r="D38" s="85"/>
      <c r="E38" s="86"/>
      <c r="F38" s="87"/>
      <c r="G38" s="86"/>
      <c r="H38" s="87"/>
      <c r="I38" s="86"/>
      <c r="J38" s="18"/>
      <c r="K38" s="18"/>
      <c r="L38" s="18"/>
      <c r="M38" s="18"/>
      <c r="N38" s="18"/>
      <c r="O38" s="18"/>
      <c r="P38" s="18"/>
      <c r="Q38" s="10"/>
      <c r="R38" s="10"/>
      <c r="S38" s="10"/>
      <c r="T38" s="18"/>
      <c r="U38" s="18"/>
      <c r="V38" s="18"/>
      <c r="W38" s="18"/>
    </row>
    <row r="39" spans="1:23" ht="15">
      <c r="A39" s="70"/>
      <c r="B39" s="71" t="s">
        <v>141</v>
      </c>
      <c r="C39" s="72" t="s">
        <v>23</v>
      </c>
      <c r="D39" s="73" t="s">
        <v>24</v>
      </c>
      <c r="E39" s="72"/>
      <c r="F39" s="74"/>
      <c r="G39" s="72" t="s">
        <v>33</v>
      </c>
      <c r="H39" s="74"/>
      <c r="I39" s="75"/>
      <c r="J39" s="84"/>
      <c r="K39" s="72"/>
      <c r="L39" s="74"/>
      <c r="M39" s="72" t="s">
        <v>34</v>
      </c>
      <c r="N39" s="74"/>
      <c r="O39" s="72"/>
      <c r="P39" s="84"/>
      <c r="Q39" s="72"/>
      <c r="R39" s="74"/>
      <c r="S39" s="72" t="s">
        <v>36</v>
      </c>
      <c r="T39" s="74"/>
      <c r="U39" s="72"/>
      <c r="V39" s="84"/>
      <c r="W39" s="75" t="s">
        <v>35</v>
      </c>
    </row>
    <row r="40" spans="1:23" ht="15">
      <c r="A40" s="76"/>
      <c r="B40" s="76" t="s">
        <v>0</v>
      </c>
      <c r="C40" s="77" t="s">
        <v>1</v>
      </c>
      <c r="D40" s="76" t="s">
        <v>2</v>
      </c>
      <c r="E40" s="77" t="s">
        <v>3</v>
      </c>
      <c r="F40" s="78"/>
      <c r="G40" s="77" t="s">
        <v>4</v>
      </c>
      <c r="H40" s="78"/>
      <c r="I40" s="77" t="s">
        <v>5</v>
      </c>
      <c r="J40" s="84"/>
      <c r="K40" s="79" t="s">
        <v>3</v>
      </c>
      <c r="L40" s="80"/>
      <c r="M40" s="81" t="s">
        <v>4</v>
      </c>
      <c r="N40" s="80"/>
      <c r="O40" s="82" t="s">
        <v>5</v>
      </c>
      <c r="P40" s="84"/>
      <c r="Q40" s="79" t="s">
        <v>3</v>
      </c>
      <c r="R40" s="80"/>
      <c r="S40" s="81" t="s">
        <v>4</v>
      </c>
      <c r="T40" s="80"/>
      <c r="U40" s="82" t="s">
        <v>5</v>
      </c>
      <c r="V40" s="84"/>
      <c r="W40" s="81" t="s">
        <v>5</v>
      </c>
    </row>
    <row r="41" spans="1:23" ht="15">
      <c r="A41" s="213">
        <v>1</v>
      </c>
      <c r="B41" s="231" t="s">
        <v>142</v>
      </c>
      <c r="C41" s="232">
        <v>1996</v>
      </c>
      <c r="D41" s="231" t="s">
        <v>91</v>
      </c>
      <c r="E41" s="223">
        <v>236</v>
      </c>
      <c r="F41" s="222"/>
      <c r="G41" s="223">
        <v>255</v>
      </c>
      <c r="H41" s="216"/>
      <c r="I41" s="217">
        <f>E41+G41</f>
        <v>491</v>
      </c>
      <c r="J41" s="218"/>
      <c r="K41" s="221">
        <v>235</v>
      </c>
      <c r="L41" s="222"/>
      <c r="M41" s="223">
        <v>228</v>
      </c>
      <c r="N41" s="216"/>
      <c r="O41" s="217">
        <f>K41+M41</f>
        <v>463</v>
      </c>
      <c r="P41" s="218"/>
      <c r="Q41" s="215"/>
      <c r="R41" s="215"/>
      <c r="S41" s="215"/>
      <c r="T41" s="213"/>
      <c r="U41" s="217">
        <f>Q41+S41</f>
        <v>0</v>
      </c>
      <c r="V41" s="218"/>
      <c r="W41" s="215">
        <f>(I41+O41+U41)-MIN(I41,O41,U41)</f>
        <v>954</v>
      </c>
    </row>
    <row r="42" spans="1:23" ht="15">
      <c r="A42" s="213">
        <v>2</v>
      </c>
      <c r="B42" s="231" t="s">
        <v>143</v>
      </c>
      <c r="C42" s="232">
        <v>1997</v>
      </c>
      <c r="D42" s="231" t="s">
        <v>91</v>
      </c>
      <c r="E42" s="223">
        <v>234</v>
      </c>
      <c r="F42" s="222"/>
      <c r="G42" s="223">
        <v>240</v>
      </c>
      <c r="H42" s="216"/>
      <c r="I42" s="217">
        <f>E42+G42</f>
        <v>474</v>
      </c>
      <c r="J42" s="218"/>
      <c r="K42" s="221">
        <v>221</v>
      </c>
      <c r="L42" s="222"/>
      <c r="M42" s="223">
        <v>228</v>
      </c>
      <c r="N42" s="216"/>
      <c r="O42" s="217">
        <f>K42+M42</f>
        <v>449</v>
      </c>
      <c r="P42" s="218"/>
      <c r="Q42" s="215"/>
      <c r="R42" s="215"/>
      <c r="S42" s="215"/>
      <c r="T42" s="213"/>
      <c r="U42" s="217">
        <f>Q42+S42</f>
        <v>0</v>
      </c>
      <c r="V42" s="218"/>
      <c r="W42" s="215">
        <f>(I42+O42+U42)-MIN(I42,O42,U42)</f>
        <v>923</v>
      </c>
    </row>
    <row r="43" spans="1:23" ht="15">
      <c r="A43" s="213">
        <v>3</v>
      </c>
      <c r="B43" s="231" t="s">
        <v>144</v>
      </c>
      <c r="C43" s="232">
        <v>1997</v>
      </c>
      <c r="D43" s="231" t="s">
        <v>91</v>
      </c>
      <c r="E43" s="223">
        <v>203</v>
      </c>
      <c r="F43" s="222"/>
      <c r="G43" s="223">
        <v>199</v>
      </c>
      <c r="H43" s="216"/>
      <c r="I43" s="217">
        <f>E43+G43</f>
        <v>402</v>
      </c>
      <c r="J43" s="218"/>
      <c r="K43" s="221">
        <v>207</v>
      </c>
      <c r="L43" s="222"/>
      <c r="M43" s="223">
        <v>225</v>
      </c>
      <c r="N43" s="216"/>
      <c r="O43" s="217">
        <f>K43+M43</f>
        <v>432</v>
      </c>
      <c r="P43" s="218"/>
      <c r="Q43" s="215"/>
      <c r="R43" s="215"/>
      <c r="S43" s="215"/>
      <c r="T43" s="213"/>
      <c r="U43" s="217">
        <f>Q43+S43</f>
        <v>0</v>
      </c>
      <c r="V43" s="218"/>
      <c r="W43" s="215">
        <f>(I43+O43+U43)-MIN(I43,O43,U43)</f>
        <v>834</v>
      </c>
    </row>
    <row r="44" spans="1:23" ht="15">
      <c r="A44" s="213">
        <v>4</v>
      </c>
      <c r="B44" s="231" t="s">
        <v>145</v>
      </c>
      <c r="C44" s="232">
        <v>1997</v>
      </c>
      <c r="D44" s="231" t="s">
        <v>91</v>
      </c>
      <c r="E44" s="223">
        <v>187</v>
      </c>
      <c r="F44" s="222"/>
      <c r="G44" s="223">
        <v>197</v>
      </c>
      <c r="H44" s="216"/>
      <c r="I44" s="217">
        <f>E44+G44</f>
        <v>384</v>
      </c>
      <c r="J44" s="218"/>
      <c r="K44" s="221">
        <v>215</v>
      </c>
      <c r="L44" s="222"/>
      <c r="M44" s="223">
        <v>222</v>
      </c>
      <c r="N44" s="216"/>
      <c r="O44" s="217">
        <f>K44+M44</f>
        <v>437</v>
      </c>
      <c r="P44" s="218"/>
      <c r="Q44" s="215"/>
      <c r="R44" s="215"/>
      <c r="S44" s="215"/>
      <c r="T44" s="213"/>
      <c r="U44" s="217">
        <f>Q44+S44</f>
        <v>0</v>
      </c>
      <c r="V44" s="218"/>
      <c r="W44" s="215">
        <f>(I44+O44+U44)-MIN(I44,O44,U44)</f>
        <v>821</v>
      </c>
    </row>
    <row r="45" spans="1:23" ht="15">
      <c r="A45" s="213">
        <v>5</v>
      </c>
      <c r="B45" s="231" t="s">
        <v>147</v>
      </c>
      <c r="C45" s="232">
        <v>1997</v>
      </c>
      <c r="D45" s="231" t="s">
        <v>93</v>
      </c>
      <c r="E45" s="223">
        <v>148</v>
      </c>
      <c r="F45" s="222"/>
      <c r="G45" s="223">
        <v>175</v>
      </c>
      <c r="H45" s="216"/>
      <c r="I45" s="217">
        <f>E45+G45</f>
        <v>323</v>
      </c>
      <c r="J45" s="218"/>
      <c r="K45" s="221">
        <v>170</v>
      </c>
      <c r="L45" s="222"/>
      <c r="M45" s="223">
        <v>160</v>
      </c>
      <c r="N45" s="216"/>
      <c r="O45" s="217">
        <f>K45+M45</f>
        <v>330</v>
      </c>
      <c r="P45" s="218"/>
      <c r="Q45" s="215"/>
      <c r="R45" s="215"/>
      <c r="S45" s="215"/>
      <c r="T45" s="213"/>
      <c r="U45" s="217">
        <f>Q45+S45</f>
        <v>0</v>
      </c>
      <c r="V45" s="218"/>
      <c r="W45" s="215">
        <f>(I45+O45+U45)-MIN(I45,O45,U45)</f>
        <v>653</v>
      </c>
    </row>
    <row r="46" spans="1:23" ht="15">
      <c r="A46" s="213">
        <v>6</v>
      </c>
      <c r="B46" s="231" t="s">
        <v>146</v>
      </c>
      <c r="C46" s="232">
        <v>1997</v>
      </c>
      <c r="D46" s="231" t="s">
        <v>93</v>
      </c>
      <c r="E46" s="223">
        <v>165</v>
      </c>
      <c r="F46" s="222"/>
      <c r="G46" s="223">
        <v>169</v>
      </c>
      <c r="H46" s="216"/>
      <c r="I46" s="217">
        <f>E46+G46</f>
        <v>334</v>
      </c>
      <c r="J46" s="218"/>
      <c r="K46" s="221">
        <v>150</v>
      </c>
      <c r="L46" s="222"/>
      <c r="M46" s="223">
        <v>155</v>
      </c>
      <c r="N46" s="216"/>
      <c r="O46" s="217">
        <f>K46+M46</f>
        <v>305</v>
      </c>
      <c r="P46" s="218"/>
      <c r="Q46" s="215"/>
      <c r="R46" s="215"/>
      <c r="S46" s="215"/>
      <c r="T46" s="213"/>
      <c r="U46" s="217">
        <f>Q46+S46</f>
        <v>0</v>
      </c>
      <c r="V46" s="218"/>
      <c r="W46" s="215">
        <f>(I46+O46+U46)-MIN(I46,O46,U46)</f>
        <v>639</v>
      </c>
    </row>
    <row r="47" spans="1:23" ht="15">
      <c r="A47" s="231">
        <v>7</v>
      </c>
      <c r="B47" s="231" t="s">
        <v>126</v>
      </c>
      <c r="C47" s="232">
        <v>1997</v>
      </c>
      <c r="D47" s="231" t="s">
        <v>91</v>
      </c>
      <c r="E47" s="223">
        <v>0</v>
      </c>
      <c r="F47" s="222"/>
      <c r="G47" s="223">
        <v>0</v>
      </c>
      <c r="H47" s="222"/>
      <c r="I47" s="304">
        <f>E47+G47</f>
        <v>0</v>
      </c>
      <c r="J47" s="305"/>
      <c r="K47" s="221">
        <v>194</v>
      </c>
      <c r="L47" s="222"/>
      <c r="M47" s="223">
        <v>214</v>
      </c>
      <c r="N47" s="222"/>
      <c r="O47" s="304">
        <f>K47+M47</f>
        <v>408</v>
      </c>
      <c r="P47" s="305"/>
      <c r="Q47" s="223"/>
      <c r="R47" s="223"/>
      <c r="S47" s="223"/>
      <c r="T47" s="231"/>
      <c r="U47" s="304">
        <f>Q47+S47</f>
        <v>0</v>
      </c>
      <c r="V47" s="305"/>
      <c r="W47" s="223">
        <f>(I47+O47+U47)-MIN(I47,O47,U47)</f>
        <v>408</v>
      </c>
    </row>
    <row r="48" spans="1:23" ht="15">
      <c r="A48" s="231">
        <v>8</v>
      </c>
      <c r="B48" s="231" t="s">
        <v>125</v>
      </c>
      <c r="C48" s="232">
        <v>1997</v>
      </c>
      <c r="D48" s="231" t="s">
        <v>91</v>
      </c>
      <c r="E48" s="223">
        <v>0</v>
      </c>
      <c r="F48" s="222"/>
      <c r="G48" s="223">
        <v>0</v>
      </c>
      <c r="H48" s="222"/>
      <c r="I48" s="304">
        <f>E48+G48</f>
        <v>0</v>
      </c>
      <c r="J48" s="305"/>
      <c r="K48" s="221">
        <v>186</v>
      </c>
      <c r="L48" s="222"/>
      <c r="M48" s="223">
        <v>204</v>
      </c>
      <c r="N48" s="222"/>
      <c r="O48" s="304">
        <f>K48+M48</f>
        <v>390</v>
      </c>
      <c r="P48" s="305"/>
      <c r="Q48" s="223"/>
      <c r="R48" s="223"/>
      <c r="S48" s="223"/>
      <c r="T48" s="231"/>
      <c r="U48" s="304">
        <f>Q48+S48</f>
        <v>0</v>
      </c>
      <c r="V48" s="305"/>
      <c r="W48" s="223">
        <f>(I48+O48+U48)-MIN(I48,O48,U48)</f>
        <v>390</v>
      </c>
    </row>
    <row r="51" spans="1:23" ht="15">
      <c r="A51" s="70"/>
      <c r="B51" s="71" t="s">
        <v>41</v>
      </c>
      <c r="C51" s="72" t="s">
        <v>23</v>
      </c>
      <c r="D51" s="73" t="s">
        <v>24</v>
      </c>
      <c r="E51" s="72"/>
      <c r="F51" s="74"/>
      <c r="G51" s="72" t="s">
        <v>33</v>
      </c>
      <c r="H51" s="74"/>
      <c r="I51" s="75"/>
      <c r="J51" s="84"/>
      <c r="K51" s="72"/>
      <c r="L51" s="74"/>
      <c r="M51" s="72" t="s">
        <v>34</v>
      </c>
      <c r="N51" s="74"/>
      <c r="O51" s="72"/>
      <c r="P51" s="84"/>
      <c r="Q51" s="72"/>
      <c r="R51" s="74"/>
      <c r="S51" s="72" t="s">
        <v>36</v>
      </c>
      <c r="T51" s="74"/>
      <c r="U51" s="72"/>
      <c r="V51" s="84"/>
      <c r="W51" s="75" t="s">
        <v>35</v>
      </c>
    </row>
    <row r="52" spans="1:23" ht="15">
      <c r="A52" s="76"/>
      <c r="B52" s="76" t="s">
        <v>0</v>
      </c>
      <c r="C52" s="77" t="s">
        <v>1</v>
      </c>
      <c r="D52" s="76" t="s">
        <v>2</v>
      </c>
      <c r="E52" s="77" t="s">
        <v>3</v>
      </c>
      <c r="F52" s="78"/>
      <c r="G52" s="77" t="s">
        <v>4</v>
      </c>
      <c r="H52" s="78"/>
      <c r="I52" s="77" t="s">
        <v>5</v>
      </c>
      <c r="J52" s="84"/>
      <c r="K52" s="79" t="s">
        <v>3</v>
      </c>
      <c r="L52" s="80"/>
      <c r="M52" s="81" t="s">
        <v>4</v>
      </c>
      <c r="N52" s="80"/>
      <c r="O52" s="82" t="s">
        <v>5</v>
      </c>
      <c r="P52" s="84"/>
      <c r="Q52" s="79" t="s">
        <v>3</v>
      </c>
      <c r="R52" s="80"/>
      <c r="S52" s="81" t="s">
        <v>4</v>
      </c>
      <c r="T52" s="80"/>
      <c r="U52" s="82" t="s">
        <v>5</v>
      </c>
      <c r="V52" s="84"/>
      <c r="W52" s="81" t="s">
        <v>5</v>
      </c>
    </row>
    <row r="53" spans="1:23" ht="15">
      <c r="A53" s="213">
        <v>1</v>
      </c>
      <c r="B53" s="231" t="s">
        <v>148</v>
      </c>
      <c r="C53" s="232">
        <v>1996</v>
      </c>
      <c r="D53" s="231" t="s">
        <v>91</v>
      </c>
      <c r="E53" s="223">
        <v>230</v>
      </c>
      <c r="F53" s="222"/>
      <c r="G53" s="223">
        <v>230</v>
      </c>
      <c r="H53" s="216"/>
      <c r="I53" s="217">
        <f>E53+G53</f>
        <v>460</v>
      </c>
      <c r="J53" s="218"/>
      <c r="K53" s="221">
        <v>221</v>
      </c>
      <c r="L53" s="222"/>
      <c r="M53" s="223">
        <v>226</v>
      </c>
      <c r="N53" s="216"/>
      <c r="O53" s="217">
        <f>K53+M53</f>
        <v>447</v>
      </c>
      <c r="P53" s="218"/>
      <c r="Q53" s="215"/>
      <c r="R53" s="215"/>
      <c r="S53" s="215"/>
      <c r="T53" s="213"/>
      <c r="U53" s="217">
        <f>Q53+S53</f>
        <v>0</v>
      </c>
      <c r="V53" s="218"/>
      <c r="W53" s="215">
        <f>(I53+O53+U53)-MIN(I53,O53,U53)</f>
        <v>907</v>
      </c>
    </row>
    <row r="54" spans="1:23" ht="15">
      <c r="A54" s="213">
        <v>2</v>
      </c>
      <c r="B54" s="213"/>
      <c r="C54" s="220"/>
      <c r="D54" s="213"/>
      <c r="E54" s="215"/>
      <c r="F54" s="216"/>
      <c r="G54" s="215"/>
      <c r="H54" s="216"/>
      <c r="I54" s="217">
        <f>E54+G54</f>
        <v>0</v>
      </c>
      <c r="J54" s="218"/>
      <c r="K54" s="219"/>
      <c r="L54" s="216"/>
      <c r="M54" s="215"/>
      <c r="N54" s="216"/>
      <c r="O54" s="217">
        <f>K54+M54</f>
        <v>0</v>
      </c>
      <c r="P54" s="218"/>
      <c r="Q54" s="215"/>
      <c r="R54" s="215"/>
      <c r="S54" s="215"/>
      <c r="T54" s="213"/>
      <c r="U54" s="217">
        <f>Q54+S54</f>
        <v>0</v>
      </c>
      <c r="V54" s="218"/>
      <c r="W54" s="215">
        <f>(I54+O54+U54)-MIN(I54,O54,U54)</f>
        <v>0</v>
      </c>
    </row>
    <row r="55" spans="1:23" ht="15">
      <c r="A55" s="213">
        <v>3</v>
      </c>
      <c r="B55" s="213"/>
      <c r="C55" s="220"/>
      <c r="D55" s="213"/>
      <c r="E55" s="215"/>
      <c r="F55" s="216"/>
      <c r="G55" s="215"/>
      <c r="H55" s="216"/>
      <c r="I55" s="217">
        <f>E55+G55</f>
        <v>0</v>
      </c>
      <c r="J55" s="218"/>
      <c r="K55" s="219"/>
      <c r="L55" s="216"/>
      <c r="M55" s="215"/>
      <c r="N55" s="216"/>
      <c r="O55" s="217">
        <f>K55+M55</f>
        <v>0</v>
      </c>
      <c r="P55" s="218"/>
      <c r="Q55" s="215"/>
      <c r="R55" s="215"/>
      <c r="S55" s="215"/>
      <c r="T55" s="213"/>
      <c r="U55" s="217">
        <f>Q55+S55</f>
        <v>0</v>
      </c>
      <c r="V55" s="218"/>
      <c r="W55" s="215">
        <f>(I55+O55+U55)-MIN(I55,O55,U55)</f>
        <v>0</v>
      </c>
    </row>
    <row r="56" spans="1:23" s="88" customFormat="1" ht="15">
      <c r="A56" s="85"/>
      <c r="B56" s="85"/>
      <c r="C56" s="86"/>
      <c r="D56" s="85"/>
      <c r="E56" s="86"/>
      <c r="F56" s="87"/>
      <c r="G56" s="86"/>
      <c r="H56" s="87"/>
      <c r="I56" s="86"/>
      <c r="J56" s="18"/>
      <c r="K56" s="18"/>
      <c r="L56" s="18"/>
      <c r="M56" s="18"/>
      <c r="N56" s="18"/>
      <c r="O56" s="18"/>
      <c r="P56" s="18"/>
      <c r="Q56" s="10"/>
      <c r="R56" s="10"/>
      <c r="S56" s="10"/>
      <c r="T56" s="18"/>
      <c r="U56" s="18"/>
      <c r="V56" s="18"/>
      <c r="W56" s="18"/>
    </row>
    <row r="57" spans="1:23" ht="15">
      <c r="A57" s="70"/>
      <c r="B57" s="71" t="s">
        <v>42</v>
      </c>
      <c r="C57" s="72" t="s">
        <v>23</v>
      </c>
      <c r="D57" s="73" t="s">
        <v>25</v>
      </c>
      <c r="E57" s="72"/>
      <c r="F57" s="74"/>
      <c r="G57" s="72" t="s">
        <v>33</v>
      </c>
      <c r="H57" s="74"/>
      <c r="I57" s="75"/>
      <c r="J57" s="84"/>
      <c r="K57" s="72"/>
      <c r="L57" s="74"/>
      <c r="M57" s="72" t="s">
        <v>34</v>
      </c>
      <c r="N57" s="74"/>
      <c r="O57" s="72"/>
      <c r="P57" s="84"/>
      <c r="Q57" s="72"/>
      <c r="R57" s="74"/>
      <c r="S57" s="72" t="s">
        <v>36</v>
      </c>
      <c r="T57" s="74"/>
      <c r="U57" s="72"/>
      <c r="V57" s="84"/>
      <c r="W57" s="75" t="s">
        <v>35</v>
      </c>
    </row>
    <row r="58" spans="1:23" ht="15">
      <c r="A58" s="76"/>
      <c r="B58" s="76" t="s">
        <v>0</v>
      </c>
      <c r="C58" s="77" t="s">
        <v>1</v>
      </c>
      <c r="D58" s="76" t="s">
        <v>2</v>
      </c>
      <c r="E58" s="77" t="s">
        <v>3</v>
      </c>
      <c r="F58" s="78"/>
      <c r="G58" s="77" t="s">
        <v>4</v>
      </c>
      <c r="H58" s="78"/>
      <c r="I58" s="77" t="s">
        <v>5</v>
      </c>
      <c r="J58" s="84"/>
      <c r="K58" s="79" t="s">
        <v>3</v>
      </c>
      <c r="L58" s="80"/>
      <c r="M58" s="81" t="s">
        <v>4</v>
      </c>
      <c r="N58" s="80"/>
      <c r="O58" s="82" t="s">
        <v>5</v>
      </c>
      <c r="P58" s="84"/>
      <c r="Q58" s="79" t="s">
        <v>3</v>
      </c>
      <c r="R58" s="80"/>
      <c r="S58" s="81" t="s">
        <v>4</v>
      </c>
      <c r="T58" s="80"/>
      <c r="U58" s="82" t="s">
        <v>5</v>
      </c>
      <c r="V58" s="84"/>
      <c r="W58" s="81" t="s">
        <v>5</v>
      </c>
    </row>
    <row r="59" spans="1:23" ht="15">
      <c r="A59" s="213">
        <v>1</v>
      </c>
      <c r="B59" s="231" t="s">
        <v>149</v>
      </c>
      <c r="C59" s="283">
        <v>1998</v>
      </c>
      <c r="D59" s="231" t="s">
        <v>91</v>
      </c>
      <c r="E59" s="284">
        <v>243</v>
      </c>
      <c r="F59" s="285"/>
      <c r="G59" s="284">
        <v>267</v>
      </c>
      <c r="H59" s="233"/>
      <c r="I59" s="217">
        <f>E59+G59</f>
        <v>510</v>
      </c>
      <c r="J59" s="218"/>
      <c r="K59" s="221">
        <v>260</v>
      </c>
      <c r="L59" s="222"/>
      <c r="M59" s="223">
        <v>259</v>
      </c>
      <c r="N59" s="216"/>
      <c r="O59" s="217">
        <f>K59+M59</f>
        <v>519</v>
      </c>
      <c r="P59" s="218"/>
      <c r="Q59" s="215"/>
      <c r="R59" s="215"/>
      <c r="S59" s="215"/>
      <c r="T59" s="213"/>
      <c r="U59" s="217">
        <f>Q59+S59</f>
        <v>0</v>
      </c>
      <c r="V59" s="218"/>
      <c r="W59" s="215">
        <f>(I59+O59+U59)-MIN(I59,O59,U59)</f>
        <v>1029</v>
      </c>
    </row>
    <row r="60" spans="1:23" ht="15">
      <c r="A60" s="213">
        <v>2</v>
      </c>
      <c r="B60" s="231" t="s">
        <v>150</v>
      </c>
      <c r="C60" s="232">
        <v>1998</v>
      </c>
      <c r="D60" s="231" t="s">
        <v>93</v>
      </c>
      <c r="E60" s="223">
        <v>231</v>
      </c>
      <c r="F60" s="222"/>
      <c r="G60" s="223">
        <v>240</v>
      </c>
      <c r="H60" s="216"/>
      <c r="I60" s="217">
        <f>E60+G60</f>
        <v>471</v>
      </c>
      <c r="J60" s="218"/>
      <c r="K60" s="221">
        <v>238</v>
      </c>
      <c r="L60" s="222"/>
      <c r="M60" s="223">
        <v>223</v>
      </c>
      <c r="N60" s="216"/>
      <c r="O60" s="217">
        <f>K60+M60</f>
        <v>461</v>
      </c>
      <c r="P60" s="218"/>
      <c r="Q60" s="215"/>
      <c r="R60" s="215"/>
      <c r="S60" s="215"/>
      <c r="T60" s="213"/>
      <c r="U60" s="217">
        <f>Q60+S60</f>
        <v>0</v>
      </c>
      <c r="V60" s="218"/>
      <c r="W60" s="215">
        <f>(I60+O60+U60)-MIN(I60,O60,U60)</f>
        <v>932</v>
      </c>
    </row>
    <row r="61" spans="1:23" ht="15">
      <c r="A61" s="213">
        <v>3</v>
      </c>
      <c r="B61" s="231" t="s">
        <v>151</v>
      </c>
      <c r="C61" s="232">
        <v>1998</v>
      </c>
      <c r="D61" s="231" t="s">
        <v>93</v>
      </c>
      <c r="E61" s="223">
        <v>225</v>
      </c>
      <c r="F61" s="222"/>
      <c r="G61" s="223">
        <v>196</v>
      </c>
      <c r="H61" s="233"/>
      <c r="I61" s="217">
        <f>E61+G61</f>
        <v>421</v>
      </c>
      <c r="J61" s="218"/>
      <c r="K61" s="221">
        <v>234</v>
      </c>
      <c r="L61" s="222"/>
      <c r="M61" s="223">
        <v>231</v>
      </c>
      <c r="N61" s="216"/>
      <c r="O61" s="217">
        <f>K61+M61</f>
        <v>465</v>
      </c>
      <c r="P61" s="218"/>
      <c r="Q61" s="215"/>
      <c r="R61" s="215"/>
      <c r="S61" s="215"/>
      <c r="T61" s="213"/>
      <c r="U61" s="217">
        <f>Q61+S61</f>
        <v>0</v>
      </c>
      <c r="V61" s="218"/>
      <c r="W61" s="215">
        <f>(I61+O61+U61)-MIN(I61,O61,U61)</f>
        <v>886</v>
      </c>
    </row>
    <row r="62" spans="1:23" ht="15">
      <c r="A62" s="213">
        <v>4</v>
      </c>
      <c r="B62" s="231" t="s">
        <v>153</v>
      </c>
      <c r="C62" s="232">
        <v>1999</v>
      </c>
      <c r="D62" s="231" t="s">
        <v>93</v>
      </c>
      <c r="E62" s="223">
        <v>205</v>
      </c>
      <c r="F62" s="222"/>
      <c r="G62" s="223">
        <v>196</v>
      </c>
      <c r="H62" s="233"/>
      <c r="I62" s="217">
        <f>E62+G62</f>
        <v>401</v>
      </c>
      <c r="J62" s="218"/>
      <c r="K62" s="221">
        <v>216</v>
      </c>
      <c r="L62" s="222"/>
      <c r="M62" s="223">
        <v>239</v>
      </c>
      <c r="N62" s="216"/>
      <c r="O62" s="217">
        <f>K62+M62</f>
        <v>455</v>
      </c>
      <c r="P62" s="218"/>
      <c r="Q62" s="215"/>
      <c r="R62" s="215"/>
      <c r="S62" s="215"/>
      <c r="T62" s="213"/>
      <c r="U62" s="217">
        <f>Q62+S62</f>
        <v>0</v>
      </c>
      <c r="V62" s="218"/>
      <c r="W62" s="215">
        <f>(I62+O62+U62)-MIN(I62,O62,U62)</f>
        <v>856</v>
      </c>
    </row>
    <row r="63" spans="1:23" ht="15">
      <c r="A63" s="213">
        <v>5</v>
      </c>
      <c r="B63" s="231" t="s">
        <v>152</v>
      </c>
      <c r="C63" s="232">
        <v>2000</v>
      </c>
      <c r="D63" s="231" t="s">
        <v>91</v>
      </c>
      <c r="E63" s="223">
        <v>212</v>
      </c>
      <c r="F63" s="222"/>
      <c r="G63" s="223">
        <v>201</v>
      </c>
      <c r="H63" s="233"/>
      <c r="I63" s="217">
        <f>E63+G63</f>
        <v>413</v>
      </c>
      <c r="J63" s="218"/>
      <c r="K63" s="221">
        <v>195</v>
      </c>
      <c r="L63" s="222"/>
      <c r="M63" s="223">
        <v>209</v>
      </c>
      <c r="N63" s="216"/>
      <c r="O63" s="217">
        <f>K63+M63</f>
        <v>404</v>
      </c>
      <c r="P63" s="218"/>
      <c r="Q63" s="215"/>
      <c r="R63" s="215"/>
      <c r="S63" s="215"/>
      <c r="T63" s="213"/>
      <c r="U63" s="217">
        <f>Q63+S63</f>
        <v>0</v>
      </c>
      <c r="V63" s="218"/>
      <c r="W63" s="215">
        <f>(I63+O63+U63)-MIN(I63,O63,U63)</f>
        <v>817</v>
      </c>
    </row>
    <row r="64" spans="1:23" ht="15">
      <c r="A64" s="213">
        <v>6</v>
      </c>
      <c r="B64" s="231" t="s">
        <v>154</v>
      </c>
      <c r="C64" s="232">
        <v>1998</v>
      </c>
      <c r="D64" s="231" t="s">
        <v>91</v>
      </c>
      <c r="E64" s="223">
        <v>178</v>
      </c>
      <c r="F64" s="222"/>
      <c r="G64" s="223">
        <v>196</v>
      </c>
      <c r="H64" s="233"/>
      <c r="I64" s="217">
        <f>E64+G64</f>
        <v>374</v>
      </c>
      <c r="J64" s="218"/>
      <c r="K64" s="221">
        <v>188</v>
      </c>
      <c r="L64" s="222"/>
      <c r="M64" s="223">
        <v>210</v>
      </c>
      <c r="N64" s="216"/>
      <c r="O64" s="217">
        <f>K64+M64</f>
        <v>398</v>
      </c>
      <c r="P64" s="218"/>
      <c r="Q64" s="215"/>
      <c r="R64" s="215"/>
      <c r="S64" s="215"/>
      <c r="T64" s="213"/>
      <c r="U64" s="217">
        <f>Q64+S64</f>
        <v>0</v>
      </c>
      <c r="V64" s="218"/>
      <c r="W64" s="215">
        <f>(I64+O64+U64)-MIN(I64,O64,U64)</f>
        <v>772</v>
      </c>
    </row>
    <row r="65" spans="1:23" ht="15">
      <c r="A65" s="213">
        <v>7</v>
      </c>
      <c r="B65" s="231" t="s">
        <v>155</v>
      </c>
      <c r="C65" s="232">
        <v>1998</v>
      </c>
      <c r="D65" s="231" t="s">
        <v>93</v>
      </c>
      <c r="E65" s="223">
        <v>175</v>
      </c>
      <c r="F65" s="222"/>
      <c r="G65" s="223">
        <v>191</v>
      </c>
      <c r="H65" s="233"/>
      <c r="I65" s="217">
        <f>E65+G65</f>
        <v>366</v>
      </c>
      <c r="J65" s="218"/>
      <c r="K65" s="221">
        <v>186</v>
      </c>
      <c r="L65" s="222"/>
      <c r="M65" s="223">
        <v>179</v>
      </c>
      <c r="N65" s="216"/>
      <c r="O65" s="217">
        <f>K65+M65</f>
        <v>365</v>
      </c>
      <c r="P65" s="218"/>
      <c r="Q65" s="215"/>
      <c r="R65" s="215"/>
      <c r="S65" s="215"/>
      <c r="T65" s="213"/>
      <c r="U65" s="217">
        <f>Q65+S65</f>
        <v>0</v>
      </c>
      <c r="V65" s="218"/>
      <c r="W65" s="215">
        <f>(I65+O65+U65)-MIN(I65,O65,U65)</f>
        <v>731</v>
      </c>
    </row>
    <row r="66" spans="1:23" ht="15">
      <c r="A66" s="213">
        <v>8</v>
      </c>
      <c r="B66" s="231" t="s">
        <v>156</v>
      </c>
      <c r="C66" s="232">
        <v>1999</v>
      </c>
      <c r="D66" s="231" t="s">
        <v>93</v>
      </c>
      <c r="E66" s="223">
        <v>169</v>
      </c>
      <c r="F66" s="222"/>
      <c r="G66" s="223">
        <v>157</v>
      </c>
      <c r="H66" s="233"/>
      <c r="I66" s="217">
        <f>E66+G66</f>
        <v>326</v>
      </c>
      <c r="J66" s="218"/>
      <c r="K66" s="221">
        <v>183</v>
      </c>
      <c r="L66" s="222"/>
      <c r="M66" s="223">
        <v>201</v>
      </c>
      <c r="N66" s="216"/>
      <c r="O66" s="217">
        <f>K66+M66</f>
        <v>384</v>
      </c>
      <c r="P66" s="218"/>
      <c r="Q66" s="215"/>
      <c r="R66" s="215"/>
      <c r="S66" s="215"/>
      <c r="T66" s="213"/>
      <c r="U66" s="217">
        <f>Q66+S66</f>
        <v>0</v>
      </c>
      <c r="V66" s="218"/>
      <c r="W66" s="215">
        <f>(I66+O66+U66)-MIN(I66,O66,U66)</f>
        <v>710</v>
      </c>
    </row>
    <row r="67" spans="1:23" ht="15">
      <c r="A67" s="76">
        <v>9</v>
      </c>
      <c r="B67" s="231" t="s">
        <v>234</v>
      </c>
      <c r="C67" s="232">
        <v>2001</v>
      </c>
      <c r="D67" s="231" t="s">
        <v>208</v>
      </c>
      <c r="E67" s="223">
        <v>104</v>
      </c>
      <c r="F67" s="222"/>
      <c r="G67" s="223">
        <v>110</v>
      </c>
      <c r="H67" s="233"/>
      <c r="I67" s="217">
        <f>E67+G67</f>
        <v>214</v>
      </c>
      <c r="J67" s="218"/>
      <c r="K67" s="221">
        <v>185</v>
      </c>
      <c r="L67" s="222"/>
      <c r="M67" s="223">
        <v>184</v>
      </c>
      <c r="N67" s="216"/>
      <c r="O67" s="217">
        <f>K67+M67</f>
        <v>369</v>
      </c>
      <c r="P67" s="218"/>
      <c r="Q67" s="215"/>
      <c r="R67" s="215"/>
      <c r="S67" s="215"/>
      <c r="T67" s="213"/>
      <c r="U67" s="217">
        <f>Q67+S67</f>
        <v>0</v>
      </c>
      <c r="V67" s="218"/>
      <c r="W67" s="215">
        <f>(I67+O67+U67)-MIN(I67,O67,U67)</f>
        <v>583</v>
      </c>
    </row>
    <row r="68" spans="1:23" ht="15">
      <c r="A68" s="76">
        <v>10</v>
      </c>
      <c r="B68" s="286" t="s">
        <v>157</v>
      </c>
      <c r="C68" s="287">
        <v>2002</v>
      </c>
      <c r="D68" s="231" t="s">
        <v>91</v>
      </c>
      <c r="E68" s="284">
        <v>85</v>
      </c>
      <c r="F68" s="285"/>
      <c r="G68" s="284">
        <v>65</v>
      </c>
      <c r="H68" s="233"/>
      <c r="I68" s="217">
        <f>E68+G68</f>
        <v>150</v>
      </c>
      <c r="J68" s="218"/>
      <c r="K68" s="221">
        <v>61</v>
      </c>
      <c r="L68" s="222"/>
      <c r="M68" s="223">
        <v>140</v>
      </c>
      <c r="N68" s="216"/>
      <c r="O68" s="217">
        <f>K68+M68</f>
        <v>201</v>
      </c>
      <c r="P68" s="218"/>
      <c r="Q68" s="215"/>
      <c r="R68" s="215"/>
      <c r="S68" s="215"/>
      <c r="T68" s="213"/>
      <c r="U68" s="217">
        <f>Q68+S68</f>
        <v>0</v>
      </c>
      <c r="V68" s="218"/>
      <c r="W68" s="215">
        <f>(I68+O68+U68)-MIN(I68,O68,U68)</f>
        <v>351</v>
      </c>
    </row>
    <row r="69" spans="1:23" ht="15">
      <c r="A69" s="71">
        <v>11</v>
      </c>
      <c r="B69" s="286" t="s">
        <v>244</v>
      </c>
      <c r="C69" s="287"/>
      <c r="D69" s="231" t="s">
        <v>91</v>
      </c>
      <c r="E69" s="284">
        <v>0</v>
      </c>
      <c r="F69" s="285"/>
      <c r="G69" s="284">
        <v>0</v>
      </c>
      <c r="H69" s="285"/>
      <c r="I69" s="304">
        <f>E69+G69</f>
        <v>0</v>
      </c>
      <c r="J69" s="305"/>
      <c r="K69" s="221">
        <v>161</v>
      </c>
      <c r="L69" s="222"/>
      <c r="M69" s="223">
        <v>114</v>
      </c>
      <c r="N69" s="222"/>
      <c r="O69" s="304">
        <f>K69+M69</f>
        <v>275</v>
      </c>
      <c r="P69" s="305"/>
      <c r="Q69" s="223"/>
      <c r="R69" s="223"/>
      <c r="S69" s="223"/>
      <c r="T69" s="231"/>
      <c r="U69" s="304">
        <f>Q69+S69</f>
        <v>0</v>
      </c>
      <c r="V69" s="305"/>
      <c r="W69" s="223">
        <f>(I69+O69+U69)-MIN(I69,O69,U69)</f>
        <v>275</v>
      </c>
    </row>
    <row r="70" spans="1:23" s="88" customFormat="1" ht="15">
      <c r="A70" s="85"/>
      <c r="B70" s="85"/>
      <c r="C70" s="86"/>
      <c r="D70" s="85"/>
      <c r="E70" s="86"/>
      <c r="F70" s="87"/>
      <c r="G70" s="86"/>
      <c r="H70" s="87"/>
      <c r="I70" s="86"/>
      <c r="J70" s="25"/>
      <c r="K70" s="25"/>
      <c r="L70" s="25"/>
      <c r="M70" s="25"/>
      <c r="N70" s="25"/>
      <c r="O70" s="25"/>
      <c r="P70" s="25"/>
      <c r="Q70" s="151"/>
      <c r="R70" s="151"/>
      <c r="S70" s="151"/>
      <c r="T70" s="25"/>
      <c r="U70" s="25"/>
      <c r="V70" s="25"/>
      <c r="W70" s="25"/>
    </row>
    <row r="71" spans="1:23" ht="15">
      <c r="A71" s="70"/>
      <c r="B71" s="71" t="s">
        <v>43</v>
      </c>
      <c r="C71" s="72" t="s">
        <v>23</v>
      </c>
      <c r="D71" s="73" t="s">
        <v>25</v>
      </c>
      <c r="E71" s="72"/>
      <c r="F71" s="74"/>
      <c r="G71" s="72" t="s">
        <v>33</v>
      </c>
      <c r="H71" s="74"/>
      <c r="I71" s="75"/>
      <c r="J71" s="84"/>
      <c r="K71" s="72"/>
      <c r="L71" s="74"/>
      <c r="M71" s="72" t="s">
        <v>34</v>
      </c>
      <c r="N71" s="74"/>
      <c r="O71" s="72"/>
      <c r="P71" s="84"/>
      <c r="Q71" s="72"/>
      <c r="R71" s="74"/>
      <c r="S71" s="72" t="s">
        <v>36</v>
      </c>
      <c r="T71" s="74"/>
      <c r="U71" s="72"/>
      <c r="V71" s="84"/>
      <c r="W71" s="75" t="s">
        <v>35</v>
      </c>
    </row>
    <row r="72" spans="1:23" ht="15">
      <c r="A72" s="76"/>
      <c r="B72" s="76" t="s">
        <v>0</v>
      </c>
      <c r="C72" s="77" t="s">
        <v>1</v>
      </c>
      <c r="D72" s="76" t="s">
        <v>2</v>
      </c>
      <c r="E72" s="77" t="s">
        <v>3</v>
      </c>
      <c r="F72" s="78"/>
      <c r="G72" s="77" t="s">
        <v>4</v>
      </c>
      <c r="H72" s="78"/>
      <c r="I72" s="77" t="s">
        <v>5</v>
      </c>
      <c r="J72" s="84"/>
      <c r="K72" s="79" t="s">
        <v>3</v>
      </c>
      <c r="L72" s="80"/>
      <c r="M72" s="81" t="s">
        <v>4</v>
      </c>
      <c r="N72" s="80"/>
      <c r="O72" s="82" t="s">
        <v>5</v>
      </c>
      <c r="P72" s="84"/>
      <c r="Q72" s="79" t="s">
        <v>3</v>
      </c>
      <c r="R72" s="80"/>
      <c r="S72" s="81" t="s">
        <v>4</v>
      </c>
      <c r="T72" s="80"/>
      <c r="U72" s="82" t="s">
        <v>5</v>
      </c>
      <c r="V72" s="84"/>
      <c r="W72" s="81" t="s">
        <v>5</v>
      </c>
    </row>
    <row r="73" spans="1:23" ht="15">
      <c r="A73" s="213">
        <v>1</v>
      </c>
      <c r="B73" s="231" t="s">
        <v>158</v>
      </c>
      <c r="C73" s="232">
        <v>1999</v>
      </c>
      <c r="D73" s="231" t="s">
        <v>91</v>
      </c>
      <c r="E73" s="223">
        <v>220</v>
      </c>
      <c r="F73" s="222"/>
      <c r="G73" s="223">
        <v>231</v>
      </c>
      <c r="H73" s="216"/>
      <c r="I73" s="217">
        <f>E73+G73</f>
        <v>451</v>
      </c>
      <c r="J73" s="218"/>
      <c r="K73" s="221">
        <v>225</v>
      </c>
      <c r="L73" s="222"/>
      <c r="M73" s="223">
        <v>228</v>
      </c>
      <c r="N73" s="216"/>
      <c r="O73" s="217">
        <f>K73+M73</f>
        <v>453</v>
      </c>
      <c r="P73" s="218"/>
      <c r="Q73" s="215"/>
      <c r="R73" s="215"/>
      <c r="S73" s="215"/>
      <c r="T73" s="213"/>
      <c r="U73" s="217">
        <f>Q73+S73</f>
        <v>0</v>
      </c>
      <c r="V73" s="218"/>
      <c r="W73" s="215">
        <f>(I73+O73+U73)-MIN(I73,O73,U73)</f>
        <v>904</v>
      </c>
    </row>
    <row r="74" spans="1:23" ht="15">
      <c r="A74" s="213">
        <v>2</v>
      </c>
      <c r="B74" s="231" t="s">
        <v>159</v>
      </c>
      <c r="C74" s="232">
        <v>2000</v>
      </c>
      <c r="D74" s="231" t="s">
        <v>91</v>
      </c>
      <c r="E74" s="223">
        <v>189</v>
      </c>
      <c r="F74" s="222"/>
      <c r="G74" s="223">
        <v>227</v>
      </c>
      <c r="H74" s="216"/>
      <c r="I74" s="217">
        <f>E74+G74</f>
        <v>416</v>
      </c>
      <c r="J74" s="218"/>
      <c r="K74" s="221">
        <v>176</v>
      </c>
      <c r="L74" s="222"/>
      <c r="M74" s="223">
        <v>220</v>
      </c>
      <c r="N74" s="216"/>
      <c r="O74" s="217">
        <f>K74+M74</f>
        <v>396</v>
      </c>
      <c r="P74" s="218"/>
      <c r="Q74" s="215"/>
      <c r="R74" s="215"/>
      <c r="S74" s="215"/>
      <c r="T74" s="213"/>
      <c r="U74" s="217">
        <f>Q74+S74</f>
        <v>0</v>
      </c>
      <c r="V74" s="218"/>
      <c r="W74" s="215">
        <f>(I74+O74+U74)-MIN(I74,O74,U74)</f>
        <v>812</v>
      </c>
    </row>
    <row r="75" spans="1:23" ht="15">
      <c r="A75" s="213">
        <v>3</v>
      </c>
      <c r="B75" s="213"/>
      <c r="C75" s="220"/>
      <c r="D75" s="213"/>
      <c r="E75" s="215"/>
      <c r="F75" s="216"/>
      <c r="G75" s="215"/>
      <c r="H75" s="216"/>
      <c r="I75" s="217">
        <f>E75+G75</f>
        <v>0</v>
      </c>
      <c r="J75" s="218"/>
      <c r="K75" s="219"/>
      <c r="L75" s="216"/>
      <c r="M75" s="215"/>
      <c r="N75" s="216"/>
      <c r="O75" s="217">
        <f>K75+M75</f>
        <v>0</v>
      </c>
      <c r="P75" s="218"/>
      <c r="Q75" s="215"/>
      <c r="R75" s="215"/>
      <c r="S75" s="215"/>
      <c r="T75" s="213"/>
      <c r="U75" s="217">
        <f>Q75+S75</f>
        <v>0</v>
      </c>
      <c r="V75" s="218"/>
      <c r="W75" s="215">
        <f>(I75+O75+U75)-MIN(I75,O75,U75)</f>
        <v>0</v>
      </c>
    </row>
  </sheetData>
  <autoFilter ref="D4:D7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">
      <selection activeCell="B5" sqref="B5"/>
    </sheetView>
  </sheetViews>
  <sheetFormatPr defaultColWidth="9.140625" defaultRowHeight="15"/>
  <cols>
    <col min="1" max="1" width="4.00390625" style="12" customWidth="1"/>
    <col min="2" max="2" width="24.421875" style="12" customWidth="1"/>
    <col min="3" max="3" width="10.140625" style="22" customWidth="1"/>
    <col min="4" max="4" width="19.28125" style="12" customWidth="1"/>
    <col min="5" max="5" width="6.7109375" style="22" customWidth="1"/>
    <col min="6" max="6" width="2.7109375" style="24" customWidth="1"/>
    <col min="7" max="7" width="6.57421875" style="22" customWidth="1"/>
    <col min="8" max="8" width="2.7109375" style="24" customWidth="1"/>
    <col min="9" max="9" width="6.7109375" style="22" customWidth="1"/>
    <col min="10" max="10" width="2.57421875" style="12" customWidth="1"/>
    <col min="11" max="11" width="6.57421875" style="12" customWidth="1"/>
    <col min="12" max="12" width="2.57421875" style="12" customWidth="1"/>
    <col min="13" max="13" width="6.57421875" style="12" customWidth="1"/>
    <col min="14" max="14" width="2.57421875" style="12" customWidth="1"/>
    <col min="15" max="15" width="6.57421875" style="12" customWidth="1"/>
    <col min="16" max="16" width="2.57421875" style="12" customWidth="1"/>
    <col min="17" max="17" width="6.57421875" style="22" customWidth="1"/>
    <col min="18" max="18" width="2.57421875" style="22" customWidth="1"/>
    <col min="19" max="19" width="6.57421875" style="22" customWidth="1"/>
    <col min="20" max="20" width="2.57421875" style="12" customWidth="1"/>
    <col min="21" max="21" width="6.57421875" style="12" customWidth="1"/>
    <col min="22" max="22" width="2.57421875" style="12" customWidth="1"/>
    <col min="23" max="23" width="9.00390625" style="12" customWidth="1"/>
  </cols>
  <sheetData>
    <row r="1" spans="1:5" ht="18">
      <c r="A1" s="12" t="s">
        <v>49</v>
      </c>
      <c r="E1" s="23" t="s">
        <v>45</v>
      </c>
    </row>
    <row r="2" ht="15">
      <c r="B2" s="12" t="s">
        <v>32</v>
      </c>
    </row>
    <row r="3" spans="1:23" ht="15">
      <c r="A3" s="89"/>
      <c r="B3" s="90" t="s">
        <v>46</v>
      </c>
      <c r="C3" s="91" t="s">
        <v>21</v>
      </c>
      <c r="D3" s="92" t="s">
        <v>22</v>
      </c>
      <c r="E3" s="91"/>
      <c r="F3" s="93"/>
      <c r="G3" s="91" t="s">
        <v>33</v>
      </c>
      <c r="H3" s="93"/>
      <c r="I3" s="94"/>
      <c r="J3" s="107"/>
      <c r="K3" s="91"/>
      <c r="L3" s="93"/>
      <c r="M3" s="91" t="s">
        <v>34</v>
      </c>
      <c r="N3" s="93"/>
      <c r="O3" s="91"/>
      <c r="P3" s="107"/>
      <c r="Q3" s="91"/>
      <c r="R3" s="93"/>
      <c r="S3" s="91" t="s">
        <v>36</v>
      </c>
      <c r="T3" s="93"/>
      <c r="U3" s="91"/>
      <c r="V3" s="107"/>
      <c r="W3" s="94" t="s">
        <v>35</v>
      </c>
    </row>
    <row r="4" spans="1:23" ht="15">
      <c r="A4" s="95"/>
      <c r="B4" s="95" t="s">
        <v>0</v>
      </c>
      <c r="C4" s="96" t="s">
        <v>1</v>
      </c>
      <c r="D4" s="95" t="s">
        <v>2</v>
      </c>
      <c r="E4" s="96" t="s">
        <v>3</v>
      </c>
      <c r="F4" s="97"/>
      <c r="G4" s="96" t="s">
        <v>4</v>
      </c>
      <c r="H4" s="97"/>
      <c r="I4" s="96" t="s">
        <v>5</v>
      </c>
      <c r="J4" s="107"/>
      <c r="K4" s="98" t="s">
        <v>3</v>
      </c>
      <c r="L4" s="99"/>
      <c r="M4" s="100" t="s">
        <v>4</v>
      </c>
      <c r="N4" s="99"/>
      <c r="O4" s="101" t="s">
        <v>5</v>
      </c>
      <c r="P4" s="107"/>
      <c r="Q4" s="98" t="s">
        <v>3</v>
      </c>
      <c r="R4" s="99"/>
      <c r="S4" s="100" t="s">
        <v>4</v>
      </c>
      <c r="T4" s="99"/>
      <c r="U4" s="101" t="s">
        <v>5</v>
      </c>
      <c r="V4" s="107"/>
      <c r="W4" s="100" t="s">
        <v>5</v>
      </c>
    </row>
    <row r="5" spans="1:23" ht="15">
      <c r="A5" s="234">
        <v>1</v>
      </c>
      <c r="B5" s="234" t="s">
        <v>198</v>
      </c>
      <c r="C5" s="235">
        <v>1963</v>
      </c>
      <c r="D5" s="234" t="s">
        <v>174</v>
      </c>
      <c r="E5" s="236">
        <v>214</v>
      </c>
      <c r="F5" s="237"/>
      <c r="G5" s="236">
        <v>220</v>
      </c>
      <c r="H5" s="237"/>
      <c r="I5" s="238">
        <f>E5+G5</f>
        <v>434</v>
      </c>
      <c r="J5" s="239"/>
      <c r="K5" s="240">
        <v>206</v>
      </c>
      <c r="L5" s="237"/>
      <c r="M5" s="236">
        <v>208</v>
      </c>
      <c r="N5" s="237"/>
      <c r="O5" s="238">
        <f>K5+M5</f>
        <v>414</v>
      </c>
      <c r="P5" s="239"/>
      <c r="Q5" s="236"/>
      <c r="R5" s="236"/>
      <c r="S5" s="236"/>
      <c r="T5" s="234"/>
      <c r="U5" s="238">
        <f>Q5+S5</f>
        <v>0</v>
      </c>
      <c r="V5" s="239"/>
      <c r="W5" s="236">
        <f>(I5+O5+U5)-MIN(I5,O5,U5)</f>
        <v>848</v>
      </c>
    </row>
    <row r="6" spans="1:23" ht="15">
      <c r="A6" s="234">
        <v>2</v>
      </c>
      <c r="B6" s="234" t="s">
        <v>199</v>
      </c>
      <c r="C6" s="241" t="s">
        <v>32</v>
      </c>
      <c r="D6" s="234" t="s">
        <v>174</v>
      </c>
      <c r="E6" s="236">
        <v>135</v>
      </c>
      <c r="F6" s="237"/>
      <c r="G6" s="236">
        <v>182</v>
      </c>
      <c r="H6" s="237"/>
      <c r="I6" s="238">
        <f>E6+G6</f>
        <v>317</v>
      </c>
      <c r="J6" s="239"/>
      <c r="K6" s="242">
        <v>176</v>
      </c>
      <c r="L6" s="243"/>
      <c r="M6" s="244">
        <v>143</v>
      </c>
      <c r="N6" s="237"/>
      <c r="O6" s="238">
        <f>K6+M6</f>
        <v>319</v>
      </c>
      <c r="P6" s="239"/>
      <c r="Q6" s="236"/>
      <c r="R6" s="236"/>
      <c r="S6" s="236"/>
      <c r="T6" s="234"/>
      <c r="U6" s="238">
        <f>Q6+S6</f>
        <v>0</v>
      </c>
      <c r="V6" s="239"/>
      <c r="W6" s="236">
        <f>(I6+O6+U6)-MIN(I6,O6,U6)</f>
        <v>636</v>
      </c>
    </row>
    <row r="7" spans="1:23" ht="15">
      <c r="A7" s="234">
        <v>3</v>
      </c>
      <c r="B7" s="234" t="s">
        <v>64</v>
      </c>
      <c r="C7" s="235"/>
      <c r="D7" s="234" t="s">
        <v>52</v>
      </c>
      <c r="E7" s="236">
        <v>147</v>
      </c>
      <c r="F7" s="237"/>
      <c r="G7" s="236">
        <v>141</v>
      </c>
      <c r="H7" s="237"/>
      <c r="I7" s="238">
        <f>E7+G7</f>
        <v>288</v>
      </c>
      <c r="J7" s="239"/>
      <c r="K7" s="309">
        <v>132</v>
      </c>
      <c r="L7" s="310"/>
      <c r="M7" s="311">
        <v>156</v>
      </c>
      <c r="N7" s="237"/>
      <c r="O7" s="238">
        <f>K7+M7</f>
        <v>288</v>
      </c>
      <c r="P7" s="239"/>
      <c r="Q7" s="236"/>
      <c r="R7" s="236"/>
      <c r="S7" s="236"/>
      <c r="T7" s="234"/>
      <c r="U7" s="238">
        <f>Q7+S7</f>
        <v>0</v>
      </c>
      <c r="V7" s="239"/>
      <c r="W7" s="236">
        <f>(I7+O7+U7)-MIN(I7,O7,U7)</f>
        <v>576</v>
      </c>
    </row>
    <row r="8" spans="1:23" ht="15">
      <c r="A8" s="234">
        <v>4</v>
      </c>
      <c r="B8" s="245" t="s">
        <v>160</v>
      </c>
      <c r="C8" s="246">
        <v>1976</v>
      </c>
      <c r="D8" s="245" t="s">
        <v>93</v>
      </c>
      <c r="E8" s="255">
        <v>203</v>
      </c>
      <c r="F8" s="253"/>
      <c r="G8" s="255">
        <v>203</v>
      </c>
      <c r="H8" s="237"/>
      <c r="I8" s="238">
        <f>E8+G8</f>
        <v>406</v>
      </c>
      <c r="J8" s="239"/>
      <c r="K8" s="240">
        <v>0</v>
      </c>
      <c r="L8" s="237"/>
      <c r="M8" s="236">
        <v>0</v>
      </c>
      <c r="N8" s="237"/>
      <c r="O8" s="238">
        <f>K8+M8</f>
        <v>0</v>
      </c>
      <c r="P8" s="239"/>
      <c r="Q8" s="236"/>
      <c r="R8" s="236"/>
      <c r="S8" s="236"/>
      <c r="T8" s="234"/>
      <c r="U8" s="238">
        <f>Q8+S8</f>
        <v>0</v>
      </c>
      <c r="V8" s="239"/>
      <c r="W8" s="236">
        <f>(I8+O8+U8)-MIN(I8,O8,U8)</f>
        <v>406</v>
      </c>
    </row>
    <row r="9" spans="1:23" ht="15">
      <c r="A9" s="234">
        <v>5</v>
      </c>
      <c r="B9" s="245" t="s">
        <v>245</v>
      </c>
      <c r="C9" s="246"/>
      <c r="D9" s="245" t="s">
        <v>93</v>
      </c>
      <c r="E9" s="255">
        <v>0</v>
      </c>
      <c r="F9" s="253"/>
      <c r="G9" s="255">
        <v>0</v>
      </c>
      <c r="H9" s="253"/>
      <c r="I9" s="307">
        <f>E9+G9</f>
        <v>0</v>
      </c>
      <c r="J9" s="308"/>
      <c r="K9" s="309">
        <v>193</v>
      </c>
      <c r="L9" s="310"/>
      <c r="M9" s="311">
        <v>204</v>
      </c>
      <c r="N9" s="253"/>
      <c r="O9" s="307">
        <f>K9+M9</f>
        <v>397</v>
      </c>
      <c r="P9" s="308"/>
      <c r="Q9" s="255"/>
      <c r="R9" s="255"/>
      <c r="S9" s="255"/>
      <c r="T9" s="245"/>
      <c r="U9" s="307">
        <f>Q9+S9</f>
        <v>0</v>
      </c>
      <c r="V9" s="308"/>
      <c r="W9" s="255">
        <f>(I9+O9+U9)-MIN(I9,O9,U9)</f>
        <v>397</v>
      </c>
    </row>
    <row r="10" spans="1:23" ht="15">
      <c r="A10" s="234">
        <v>6</v>
      </c>
      <c r="B10" s="250" t="s">
        <v>252</v>
      </c>
      <c r="C10" s="248">
        <v>1974</v>
      </c>
      <c r="D10" s="250" t="s">
        <v>253</v>
      </c>
      <c r="E10" s="249">
        <v>0</v>
      </c>
      <c r="F10" s="248"/>
      <c r="G10" s="249">
        <v>0</v>
      </c>
      <c r="H10" s="248"/>
      <c r="I10" s="251">
        <f>E10+G10</f>
        <v>0</v>
      </c>
      <c r="J10" s="252"/>
      <c r="K10" s="247">
        <v>186</v>
      </c>
      <c r="L10" s="248"/>
      <c r="M10" s="249">
        <v>201</v>
      </c>
      <c r="N10" s="237"/>
      <c r="O10" s="238">
        <f>K10+M10</f>
        <v>387</v>
      </c>
      <c r="P10" s="239"/>
      <c r="Q10" s="249"/>
      <c r="R10" s="249"/>
      <c r="S10" s="249"/>
      <c r="T10" s="234"/>
      <c r="U10" s="238">
        <f>Q10+S10</f>
        <v>0</v>
      </c>
      <c r="V10" s="239"/>
      <c r="W10" s="236">
        <f>(I10+O10+U10)-MIN(I10,O10,U10)</f>
        <v>387</v>
      </c>
    </row>
    <row r="11" spans="1:23" ht="15">
      <c r="A11" s="234">
        <v>7</v>
      </c>
      <c r="B11" s="234"/>
      <c r="C11" s="241"/>
      <c r="D11" s="234"/>
      <c r="E11" s="236"/>
      <c r="F11" s="237"/>
      <c r="G11" s="236"/>
      <c r="H11" s="237"/>
      <c r="I11" s="238">
        <f aca="true" t="shared" si="0" ref="I10:I15">E11+G11</f>
        <v>0</v>
      </c>
      <c r="J11" s="239"/>
      <c r="K11" s="240"/>
      <c r="L11" s="237"/>
      <c r="M11" s="236"/>
      <c r="N11" s="237"/>
      <c r="O11" s="238">
        <f aca="true" t="shared" si="1" ref="O10:O15">K11+M11</f>
        <v>0</v>
      </c>
      <c r="P11" s="239"/>
      <c r="Q11" s="236"/>
      <c r="R11" s="236"/>
      <c r="S11" s="236"/>
      <c r="T11" s="234"/>
      <c r="U11" s="238">
        <f aca="true" t="shared" si="2" ref="U10:U15">Q11+S11</f>
        <v>0</v>
      </c>
      <c r="V11" s="239"/>
      <c r="W11" s="236">
        <f aca="true" t="shared" si="3" ref="W10:W15">(I11+O11+U11)-MIN(I11,O11,U11)</f>
        <v>0</v>
      </c>
    </row>
    <row r="12" spans="1:23" ht="15">
      <c r="A12" s="234">
        <v>8</v>
      </c>
      <c r="B12" s="234"/>
      <c r="C12" s="235"/>
      <c r="D12" s="234"/>
      <c r="E12" s="236"/>
      <c r="F12" s="237"/>
      <c r="G12" s="236"/>
      <c r="H12" s="253"/>
      <c r="I12" s="238">
        <f t="shared" si="0"/>
        <v>0</v>
      </c>
      <c r="J12" s="239"/>
      <c r="K12" s="240"/>
      <c r="L12" s="237"/>
      <c r="M12" s="236"/>
      <c r="N12" s="237"/>
      <c r="O12" s="238">
        <f t="shared" si="1"/>
        <v>0</v>
      </c>
      <c r="P12" s="239"/>
      <c r="Q12" s="236"/>
      <c r="R12" s="236"/>
      <c r="S12" s="236"/>
      <c r="T12" s="234"/>
      <c r="U12" s="238">
        <f t="shared" si="2"/>
        <v>0</v>
      </c>
      <c r="V12" s="239"/>
      <c r="W12" s="236">
        <f t="shared" si="3"/>
        <v>0</v>
      </c>
    </row>
    <row r="13" spans="1:23" ht="15">
      <c r="A13" s="95">
        <v>9</v>
      </c>
      <c r="B13" s="95"/>
      <c r="C13" s="102"/>
      <c r="D13" s="95"/>
      <c r="E13" s="96"/>
      <c r="F13" s="97"/>
      <c r="G13" s="96"/>
      <c r="H13" s="97"/>
      <c r="I13" s="103">
        <f t="shared" si="0"/>
        <v>0</v>
      </c>
      <c r="J13" s="107"/>
      <c r="K13" s="94"/>
      <c r="L13" s="97"/>
      <c r="M13" s="96"/>
      <c r="N13" s="97"/>
      <c r="O13" s="103">
        <f t="shared" si="1"/>
        <v>0</v>
      </c>
      <c r="P13" s="107"/>
      <c r="Q13" s="145"/>
      <c r="R13" s="145"/>
      <c r="S13" s="145"/>
      <c r="T13" s="95"/>
      <c r="U13" s="103">
        <f t="shared" si="2"/>
        <v>0</v>
      </c>
      <c r="V13" s="107"/>
      <c r="W13" s="96">
        <f t="shared" si="3"/>
        <v>0</v>
      </c>
    </row>
    <row r="14" spans="1:23" ht="15">
      <c r="A14" s="95">
        <v>10</v>
      </c>
      <c r="B14" s="104"/>
      <c r="C14" s="114"/>
      <c r="D14" s="104"/>
      <c r="E14" s="105"/>
      <c r="F14" s="106"/>
      <c r="G14" s="105"/>
      <c r="H14" s="106"/>
      <c r="I14" s="103">
        <f t="shared" si="0"/>
        <v>0</v>
      </c>
      <c r="J14" s="107"/>
      <c r="K14" s="94"/>
      <c r="L14" s="97"/>
      <c r="M14" s="96"/>
      <c r="N14" s="97"/>
      <c r="O14" s="103">
        <f t="shared" si="1"/>
        <v>0</v>
      </c>
      <c r="P14" s="107"/>
      <c r="Q14" s="96"/>
      <c r="R14" s="96"/>
      <c r="S14" s="96"/>
      <c r="T14" s="95"/>
      <c r="U14" s="103">
        <f t="shared" si="2"/>
        <v>0</v>
      </c>
      <c r="V14" s="107"/>
      <c r="W14" s="96">
        <f t="shared" si="3"/>
        <v>0</v>
      </c>
    </row>
    <row r="15" spans="1:23" ht="15">
      <c r="A15" s="95">
        <v>11</v>
      </c>
      <c r="B15" s="143"/>
      <c r="C15" s="116"/>
      <c r="D15" s="144"/>
      <c r="E15" s="145"/>
      <c r="F15" s="146"/>
      <c r="G15" s="145"/>
      <c r="H15" s="147"/>
      <c r="I15" s="148">
        <f t="shared" si="0"/>
        <v>0</v>
      </c>
      <c r="J15" s="149"/>
      <c r="K15" s="150"/>
      <c r="L15" s="146"/>
      <c r="M15" s="145"/>
      <c r="N15" s="97"/>
      <c r="O15" s="103">
        <f t="shared" si="1"/>
        <v>0</v>
      </c>
      <c r="P15" s="107"/>
      <c r="Q15" s="96"/>
      <c r="R15" s="96"/>
      <c r="S15" s="96"/>
      <c r="T15" s="95"/>
      <c r="U15" s="103">
        <f t="shared" si="2"/>
        <v>0</v>
      </c>
      <c r="V15" s="107"/>
      <c r="W15" s="96">
        <f t="shared" si="3"/>
        <v>0</v>
      </c>
    </row>
    <row r="16" spans="1:23" s="88" customFormat="1" ht="15">
      <c r="A16" s="85"/>
      <c r="B16" s="85"/>
      <c r="C16" s="86"/>
      <c r="D16" s="85"/>
      <c r="E16" s="86"/>
      <c r="F16" s="87"/>
      <c r="G16" s="86"/>
      <c r="H16" s="87"/>
      <c r="I16" s="86"/>
      <c r="J16" s="18"/>
      <c r="K16" s="18"/>
      <c r="L16" s="18"/>
      <c r="M16" s="18"/>
      <c r="N16" s="18"/>
      <c r="O16" s="18"/>
      <c r="P16" s="18"/>
      <c r="Q16" s="10"/>
      <c r="R16" s="10"/>
      <c r="S16" s="10"/>
      <c r="T16" s="18"/>
      <c r="U16" s="18"/>
      <c r="V16" s="18"/>
      <c r="W16" s="18"/>
    </row>
    <row r="17" spans="1:23" ht="15">
      <c r="A17" s="89"/>
      <c r="B17" s="90" t="s">
        <v>47</v>
      </c>
      <c r="C17" s="91" t="s">
        <v>21</v>
      </c>
      <c r="D17" s="92" t="s">
        <v>22</v>
      </c>
      <c r="E17" s="91"/>
      <c r="F17" s="93"/>
      <c r="G17" s="91" t="s">
        <v>33</v>
      </c>
      <c r="H17" s="93"/>
      <c r="I17" s="94"/>
      <c r="J17" s="107"/>
      <c r="K17" s="91"/>
      <c r="L17" s="93"/>
      <c r="M17" s="91" t="s">
        <v>34</v>
      </c>
      <c r="N17" s="93"/>
      <c r="O17" s="91"/>
      <c r="P17" s="107"/>
      <c r="Q17" s="91"/>
      <c r="R17" s="93"/>
      <c r="S17" s="91" t="s">
        <v>36</v>
      </c>
      <c r="T17" s="93"/>
      <c r="U17" s="91"/>
      <c r="V17" s="107"/>
      <c r="W17" s="94" t="s">
        <v>35</v>
      </c>
    </row>
    <row r="18" spans="1:23" ht="15">
      <c r="A18" s="95"/>
      <c r="B18" s="95" t="s">
        <v>0</v>
      </c>
      <c r="C18" s="96" t="s">
        <v>1</v>
      </c>
      <c r="D18" s="95" t="s">
        <v>2</v>
      </c>
      <c r="E18" s="96" t="s">
        <v>3</v>
      </c>
      <c r="F18" s="97"/>
      <c r="G18" s="96" t="s">
        <v>4</v>
      </c>
      <c r="H18" s="97"/>
      <c r="I18" s="96" t="s">
        <v>5</v>
      </c>
      <c r="J18" s="107"/>
      <c r="K18" s="98" t="s">
        <v>3</v>
      </c>
      <c r="L18" s="99"/>
      <c r="M18" s="100" t="s">
        <v>4</v>
      </c>
      <c r="N18" s="99"/>
      <c r="O18" s="101" t="s">
        <v>5</v>
      </c>
      <c r="P18" s="107"/>
      <c r="Q18" s="98" t="s">
        <v>3</v>
      </c>
      <c r="R18" s="99"/>
      <c r="S18" s="100" t="s">
        <v>4</v>
      </c>
      <c r="T18" s="99"/>
      <c r="U18" s="101" t="s">
        <v>5</v>
      </c>
      <c r="V18" s="107"/>
      <c r="W18" s="100" t="s">
        <v>5</v>
      </c>
    </row>
    <row r="19" spans="1:23" ht="15">
      <c r="A19" s="234">
        <v>1</v>
      </c>
      <c r="B19" s="234"/>
      <c r="C19" s="241"/>
      <c r="D19" s="234"/>
      <c r="E19" s="236"/>
      <c r="F19" s="237"/>
      <c r="G19" s="236"/>
      <c r="H19" s="237"/>
      <c r="I19" s="238">
        <f>E19+G19</f>
        <v>0</v>
      </c>
      <c r="J19" s="239"/>
      <c r="K19" s="254"/>
      <c r="L19" s="253"/>
      <c r="M19" s="255"/>
      <c r="N19" s="237"/>
      <c r="O19" s="238">
        <f>K19+M19</f>
        <v>0</v>
      </c>
      <c r="P19" s="239"/>
      <c r="Q19" s="236"/>
      <c r="R19" s="236"/>
      <c r="S19" s="236"/>
      <c r="T19" s="234"/>
      <c r="U19" s="238">
        <f>Q19+S19</f>
        <v>0</v>
      </c>
      <c r="V19" s="239"/>
      <c r="W19" s="236">
        <f>(I19+O19+U19)-MIN(I19,O19,U19)</f>
        <v>0</v>
      </c>
    </row>
    <row r="20" spans="1:23" ht="15">
      <c r="A20" s="234">
        <v>2</v>
      </c>
      <c r="B20" s="234"/>
      <c r="C20" s="235"/>
      <c r="D20" s="234"/>
      <c r="E20" s="236"/>
      <c r="F20" s="237"/>
      <c r="G20" s="236"/>
      <c r="H20" s="237"/>
      <c r="I20" s="238">
        <f>E20+G20</f>
        <v>0</v>
      </c>
      <c r="J20" s="239"/>
      <c r="K20" s="240"/>
      <c r="L20" s="237"/>
      <c r="M20" s="236"/>
      <c r="N20" s="237"/>
      <c r="O20" s="238">
        <f>K20+M20</f>
        <v>0</v>
      </c>
      <c r="P20" s="239"/>
      <c r="Q20" s="236"/>
      <c r="R20" s="236"/>
      <c r="S20" s="236"/>
      <c r="T20" s="234"/>
      <c r="U20" s="238">
        <f>Q20+S20</f>
        <v>0</v>
      </c>
      <c r="V20" s="239"/>
      <c r="W20" s="236">
        <f>(I20+O20+U20)-MIN(I20,O20,U20)</f>
        <v>0</v>
      </c>
    </row>
    <row r="21" spans="1:23" ht="15">
      <c r="A21" s="234">
        <v>3</v>
      </c>
      <c r="B21" s="234"/>
      <c r="C21" s="235"/>
      <c r="D21" s="234"/>
      <c r="E21" s="236"/>
      <c r="F21" s="237"/>
      <c r="G21" s="236"/>
      <c r="H21" s="237"/>
      <c r="I21" s="238">
        <f>E21+G21</f>
        <v>0</v>
      </c>
      <c r="J21" s="239"/>
      <c r="K21" s="240"/>
      <c r="L21" s="237"/>
      <c r="M21" s="236"/>
      <c r="N21" s="237"/>
      <c r="O21" s="238">
        <f>K21+M21</f>
        <v>0</v>
      </c>
      <c r="P21" s="239"/>
      <c r="Q21" s="236"/>
      <c r="R21" s="236"/>
      <c r="S21" s="236"/>
      <c r="T21" s="234"/>
      <c r="U21" s="238">
        <f>Q21+S21</f>
        <v>0</v>
      </c>
      <c r="V21" s="239"/>
      <c r="W21" s="236">
        <f>(I21+O21+U21)-MIN(I21,O21,U21)</f>
        <v>0</v>
      </c>
    </row>
    <row r="22" spans="1:23" s="88" customFormat="1" ht="15">
      <c r="A22" s="85"/>
      <c r="B22" s="85"/>
      <c r="C22" s="86"/>
      <c r="D22" s="85"/>
      <c r="E22" s="86"/>
      <c r="F22" s="87"/>
      <c r="G22" s="86"/>
      <c r="H22" s="87"/>
      <c r="I22" s="86"/>
      <c r="J22" s="18"/>
      <c r="K22" s="18"/>
      <c r="L22" s="18"/>
      <c r="M22" s="18"/>
      <c r="N22" s="18"/>
      <c r="O22" s="18"/>
      <c r="P22" s="18"/>
      <c r="Q22" s="10"/>
      <c r="R22" s="10"/>
      <c r="S22" s="10"/>
      <c r="T22" s="18"/>
      <c r="U22" s="18"/>
      <c r="V22" s="18"/>
      <c r="W22" s="18"/>
    </row>
    <row r="23" spans="1:23" ht="15">
      <c r="A23" s="89"/>
      <c r="B23" s="90" t="s">
        <v>48</v>
      </c>
      <c r="C23" s="91" t="s">
        <v>23</v>
      </c>
      <c r="D23" s="92" t="s">
        <v>24</v>
      </c>
      <c r="E23" s="91"/>
      <c r="F23" s="93"/>
      <c r="G23" s="91" t="s">
        <v>33</v>
      </c>
      <c r="H23" s="93"/>
      <c r="I23" s="94"/>
      <c r="J23" s="107"/>
      <c r="K23" s="91"/>
      <c r="L23" s="93"/>
      <c r="M23" s="91" t="s">
        <v>34</v>
      </c>
      <c r="N23" s="93"/>
      <c r="O23" s="91"/>
      <c r="P23" s="107"/>
      <c r="Q23" s="91"/>
      <c r="R23" s="93"/>
      <c r="S23" s="91" t="s">
        <v>36</v>
      </c>
      <c r="T23" s="93"/>
      <c r="U23" s="91"/>
      <c r="V23" s="107"/>
      <c r="W23" s="94" t="s">
        <v>35</v>
      </c>
    </row>
    <row r="24" spans="1:23" ht="15">
      <c r="A24" s="95"/>
      <c r="B24" s="95" t="s">
        <v>0</v>
      </c>
      <c r="C24" s="96" t="s">
        <v>1</v>
      </c>
      <c r="D24" s="95" t="s">
        <v>2</v>
      </c>
      <c r="E24" s="96" t="s">
        <v>3</v>
      </c>
      <c r="F24" s="97"/>
      <c r="G24" s="96" t="s">
        <v>4</v>
      </c>
      <c r="H24" s="97"/>
      <c r="I24" s="96" t="s">
        <v>5</v>
      </c>
      <c r="J24" s="107"/>
      <c r="K24" s="98" t="s">
        <v>3</v>
      </c>
      <c r="L24" s="99"/>
      <c r="M24" s="100" t="s">
        <v>4</v>
      </c>
      <c r="N24" s="99"/>
      <c r="O24" s="101" t="s">
        <v>5</v>
      </c>
      <c r="P24" s="107"/>
      <c r="Q24" s="98" t="s">
        <v>3</v>
      </c>
      <c r="R24" s="99"/>
      <c r="S24" s="100" t="s">
        <v>4</v>
      </c>
      <c r="T24" s="99"/>
      <c r="U24" s="101" t="s">
        <v>5</v>
      </c>
      <c r="V24" s="107"/>
      <c r="W24" s="100" t="s">
        <v>5</v>
      </c>
    </row>
    <row r="25" spans="1:23" ht="15">
      <c r="A25" s="234">
        <v>1</v>
      </c>
      <c r="B25" s="234"/>
      <c r="C25" s="235"/>
      <c r="D25" s="234"/>
      <c r="E25" s="236"/>
      <c r="F25" s="237"/>
      <c r="G25" s="236"/>
      <c r="H25" s="237"/>
      <c r="I25" s="238">
        <f>E25+G25</f>
        <v>0</v>
      </c>
      <c r="J25" s="239"/>
      <c r="K25" s="240"/>
      <c r="L25" s="237"/>
      <c r="M25" s="236"/>
      <c r="N25" s="237"/>
      <c r="O25" s="238">
        <f>K25+M25</f>
        <v>0</v>
      </c>
      <c r="P25" s="239"/>
      <c r="Q25" s="236"/>
      <c r="R25" s="236"/>
      <c r="S25" s="236"/>
      <c r="T25" s="234"/>
      <c r="U25" s="238">
        <f>Q25+S25</f>
        <v>0</v>
      </c>
      <c r="V25" s="239"/>
      <c r="W25" s="236">
        <f>(I25+O25+U25)-MIN(I25,O25,U25)</f>
        <v>0</v>
      </c>
    </row>
    <row r="26" spans="1:23" s="88" customFormat="1" ht="15">
      <c r="A26" s="234">
        <v>2</v>
      </c>
      <c r="B26" s="234"/>
      <c r="C26" s="235"/>
      <c r="D26" s="234"/>
      <c r="E26" s="236"/>
      <c r="F26" s="237"/>
      <c r="G26" s="236"/>
      <c r="H26" s="237"/>
      <c r="I26" s="238">
        <f>E26+G26</f>
        <v>0</v>
      </c>
      <c r="J26" s="239"/>
      <c r="K26" s="240"/>
      <c r="L26" s="237"/>
      <c r="M26" s="236"/>
      <c r="N26" s="237"/>
      <c r="O26" s="238">
        <f>K26+M26</f>
        <v>0</v>
      </c>
      <c r="P26" s="239"/>
      <c r="Q26" s="236"/>
      <c r="R26" s="236"/>
      <c r="S26" s="236"/>
      <c r="T26" s="234"/>
      <c r="U26" s="238">
        <f>Q26+S26</f>
        <v>0</v>
      </c>
      <c r="V26" s="239"/>
      <c r="W26" s="236">
        <f>(I26+O26+U26)-MIN(I26,O26,U26)</f>
        <v>0</v>
      </c>
    </row>
    <row r="30" spans="9:23" ht="15">
      <c r="I30" s="10"/>
      <c r="J30" s="18"/>
      <c r="K30" s="10"/>
      <c r="L30" s="11"/>
      <c r="M30" s="10"/>
      <c r="N30" s="11"/>
      <c r="O30" s="10"/>
      <c r="P30" s="18"/>
      <c r="Q30" s="10"/>
      <c r="R30" s="11"/>
      <c r="S30" s="10"/>
      <c r="T30" s="11"/>
      <c r="U30" s="10"/>
      <c r="V30" s="18"/>
      <c r="W30" s="10"/>
    </row>
    <row r="31" spans="9:23" ht="15">
      <c r="I31" s="10"/>
      <c r="J31" s="18"/>
      <c r="K31" s="10"/>
      <c r="L31" s="11"/>
      <c r="M31" s="10"/>
      <c r="N31" s="11"/>
      <c r="O31" s="10"/>
      <c r="P31" s="18"/>
      <c r="Q31" s="10"/>
      <c r="R31" s="11"/>
      <c r="S31" s="10"/>
      <c r="T31" s="11"/>
      <c r="U31" s="10"/>
      <c r="V31" s="18"/>
      <c r="W31" s="10"/>
    </row>
  </sheetData>
  <autoFilter ref="D4:D3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E.T.V.A. Varuosad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kasuaja</dc:creator>
  <cp:keywords/>
  <dc:description/>
  <cp:lastModifiedBy>Zigmontas Strepaitis</cp:lastModifiedBy>
  <cp:lastPrinted>2007-11-13T23:01:43Z</cp:lastPrinted>
  <dcterms:created xsi:type="dcterms:W3CDTF">2007-11-09T10:13:44Z</dcterms:created>
  <dcterms:modified xsi:type="dcterms:W3CDTF">2010-02-11T14:16:46Z</dcterms:modified>
  <cp:category/>
  <cp:version/>
  <cp:contentType/>
  <cp:contentStatus/>
</cp:coreProperties>
</file>