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75" windowHeight="14745" tabRatio="888" activeTab="0"/>
  </bookViews>
  <sheets>
    <sheet name="70+70" sheetId="1" r:id="rId1"/>
    <sheet name="OR_tabelid" sheetId="2" r:id="rId2"/>
    <sheet name="võistkonnad" sheetId="3" r:id="rId3"/>
    <sheet name="Mehed_OR" sheetId="4" r:id="rId4"/>
    <sheet name="Mehed plokk OR" sheetId="5" r:id="rId5"/>
    <sheet name="Naised OR" sheetId="6" r:id="rId6"/>
    <sheet name="Juuniorid_P_OR" sheetId="7" r:id="rId7"/>
    <sheet name="Juuniorid_T_OR" sheetId="8" r:id="rId8"/>
  </sheets>
  <definedNames>
    <definedName name="_xlnm.Print_Area" localSheetId="0">'70+70'!$A$1:$V$104</definedName>
    <definedName name="_xlnm.Print_Area" localSheetId="5">'Naised OR'!$A$1:$P$36</definedName>
  </definedNames>
  <calcPr fullCalcOnLoad="1"/>
</workbook>
</file>

<file path=xl/sharedStrings.xml><?xml version="1.0" encoding="utf-8"?>
<sst xmlns="http://schemas.openxmlformats.org/spreadsheetml/2006/main" count="837" uniqueCount="351">
  <si>
    <t>Reti Randorg</t>
  </si>
  <si>
    <t>Katrin</t>
  </si>
  <si>
    <t>Froš</t>
  </si>
  <si>
    <t>Külli</t>
  </si>
  <si>
    <t>Reinkubjas</t>
  </si>
  <si>
    <t>Naised veteranid plokk</t>
  </si>
  <si>
    <t>Naised plokk</t>
  </si>
  <si>
    <t>Mehed plokkvibu</t>
  </si>
  <si>
    <t>Allik</t>
  </si>
  <si>
    <t>Sander</t>
  </si>
  <si>
    <t>Putnik</t>
  </si>
  <si>
    <t>Kristo</t>
  </si>
  <si>
    <t>Kraaner</t>
  </si>
  <si>
    <t>Mart</t>
  </si>
  <si>
    <t>Treial</t>
  </si>
  <si>
    <t>Ragnar</t>
  </si>
  <si>
    <t>Raag</t>
  </si>
  <si>
    <t>Sõmerpalu Välk</t>
  </si>
  <si>
    <t>Anneli</t>
  </si>
  <si>
    <t>Soop</t>
  </si>
  <si>
    <t>Ilves Meeskond</t>
  </si>
  <si>
    <t>Vahur</t>
  </si>
  <si>
    <t>Pindma</t>
  </si>
  <si>
    <t>Viljandi Meeskond 1</t>
  </si>
  <si>
    <t>Indrek Võhumõõk</t>
  </si>
  <si>
    <t>Taavo Allik</t>
  </si>
  <si>
    <t>Sander Putnik</t>
  </si>
  <si>
    <t>Martin Rist</t>
  </si>
  <si>
    <t>Eerik Ennemuist</t>
  </si>
  <si>
    <t>Jaan Rösler</t>
  </si>
  <si>
    <t>Viljandi Meeskond 2</t>
  </si>
  <si>
    <t>Aet Roosimägi</t>
  </si>
  <si>
    <t>Jaanika Rösler</t>
  </si>
  <si>
    <t>Laura Nurmsalu</t>
  </si>
  <si>
    <t>Kristi Kookla</t>
  </si>
  <si>
    <t>Jane Kikojan</t>
  </si>
  <si>
    <t>Gätlin  Nurk</t>
  </si>
  <si>
    <t>Viljandi Naiskond 1</t>
  </si>
  <si>
    <t>Viljandi Naiskond 2</t>
  </si>
  <si>
    <t>Paul Järvsoo</t>
  </si>
  <si>
    <t>Tanel Kaasik</t>
  </si>
  <si>
    <t>Paulo Santos</t>
  </si>
  <si>
    <t>Tallinna Kalev</t>
  </si>
  <si>
    <t>Stig</t>
  </si>
  <si>
    <t>Naised</t>
  </si>
  <si>
    <t>Juuniorid tüdrukud</t>
  </si>
  <si>
    <t>Leopold Kuusk</t>
  </si>
  <si>
    <t>Mart Treial</t>
  </si>
  <si>
    <t>Heiki Rein</t>
  </si>
  <si>
    <t>Katrin Froš</t>
  </si>
  <si>
    <t>Külli Reinkubjas</t>
  </si>
  <si>
    <t>Jaan Lott</t>
  </si>
  <si>
    <t>Vahur Pindma</t>
  </si>
  <si>
    <t>Mart Muhel</t>
  </si>
  <si>
    <t>Nele-Triin Lott</t>
  </si>
  <si>
    <t>Raili Raudsepp</t>
  </si>
  <si>
    <t>Anneli Soop</t>
  </si>
  <si>
    <t>Sagittarius1</t>
  </si>
  <si>
    <t>Meelis Meeskond</t>
  </si>
  <si>
    <t>Meelis Naiskond</t>
  </si>
  <si>
    <t>Tartu Meeskond</t>
  </si>
  <si>
    <t>Tartu Naiskond</t>
  </si>
  <si>
    <t>Anneli Preimann</t>
  </si>
  <si>
    <t>Siret Luik</t>
  </si>
  <si>
    <t>Eve Kivilo</t>
  </si>
  <si>
    <t>Siret</t>
  </si>
  <si>
    <t>Taavi Ennemuist</t>
  </si>
  <si>
    <t>Aivo Agu</t>
  </si>
  <si>
    <t>Karl-Kristjan Smitt</t>
  </si>
  <si>
    <t>Jaanus Gross</t>
  </si>
  <si>
    <t>Andrei Gerassimov</t>
  </si>
  <si>
    <t>Priit Kõrve</t>
  </si>
  <si>
    <t>Sagittarius2</t>
  </si>
  <si>
    <t>Henn Tomson</t>
  </si>
  <si>
    <t>Mihkel Tomson</t>
  </si>
  <si>
    <t>Pearu Jakob Ojamäe</t>
  </si>
  <si>
    <t>Juuniorid Poisid</t>
  </si>
  <si>
    <t>1/2</t>
  </si>
  <si>
    <t>Final</t>
  </si>
  <si>
    <t>Mehed plokk</t>
  </si>
  <si>
    <t>1/16</t>
  </si>
  <si>
    <t>1/8</t>
  </si>
  <si>
    <t>1/4</t>
  </si>
  <si>
    <t>1/2</t>
  </si>
  <si>
    <t>Final</t>
  </si>
  <si>
    <t>Mehed</t>
  </si>
  <si>
    <t>III</t>
  </si>
  <si>
    <t>II</t>
  </si>
  <si>
    <t>X-3 10-5</t>
  </si>
  <si>
    <t>2-X 10-4</t>
  </si>
  <si>
    <t>II</t>
  </si>
  <si>
    <t>III</t>
  </si>
  <si>
    <t>Tartu VK</t>
  </si>
  <si>
    <t>Ilves Naiskond</t>
  </si>
  <si>
    <t>Mariel</t>
  </si>
  <si>
    <t>Paulo Santos</t>
  </si>
  <si>
    <t>Martin Rist</t>
  </si>
  <si>
    <t>Evert</t>
  </si>
  <si>
    <t>Ressar</t>
  </si>
  <si>
    <t>Margus</t>
  </si>
  <si>
    <t>Tepner</t>
  </si>
  <si>
    <t>Jaan</t>
  </si>
  <si>
    <t>Ainvere</t>
  </si>
  <si>
    <t>Leino</t>
  </si>
  <si>
    <t>Vint</t>
  </si>
  <si>
    <t>Margus</t>
  </si>
  <si>
    <t>Mardu</t>
  </si>
  <si>
    <t>Juuniroid poisid plokk</t>
  </si>
  <si>
    <t>Timo</t>
  </si>
  <si>
    <t>Türn</t>
  </si>
  <si>
    <t>Mehed Veteranid</t>
  </si>
  <si>
    <t>Mart</t>
  </si>
  <si>
    <t>Muhel</t>
  </si>
  <si>
    <t>Mati</t>
  </si>
  <si>
    <t>Tõusme</t>
  </si>
  <si>
    <t>Raili</t>
  </si>
  <si>
    <t>Raudsepp</t>
  </si>
  <si>
    <t>Luik</t>
  </si>
  <si>
    <t>Jaanika</t>
  </si>
  <si>
    <t>Rösler</t>
  </si>
  <si>
    <t>Laura</t>
  </si>
  <si>
    <t>Nurmsalu</t>
  </si>
  <si>
    <t>Anneli</t>
  </si>
  <si>
    <t>Preimann</t>
  </si>
  <si>
    <t>Jane</t>
  </si>
  <si>
    <t>Kikojan</t>
  </si>
  <si>
    <t>Eva</t>
  </si>
  <si>
    <t>Lank</t>
  </si>
  <si>
    <t>Tallinna Kalev</t>
  </si>
  <si>
    <t>Bessi</t>
  </si>
  <si>
    <t>Kasak</t>
  </si>
  <si>
    <t>Gätlin</t>
  </si>
  <si>
    <t>Nurk</t>
  </si>
  <si>
    <t>Eve</t>
  </si>
  <si>
    <t>Kivilo</t>
  </si>
  <si>
    <t>Reena</t>
  </si>
  <si>
    <t>Pärnat</t>
  </si>
  <si>
    <t>Nele-Triin</t>
  </si>
  <si>
    <t>Kalev</t>
  </si>
  <si>
    <t>Reinaste</t>
  </si>
  <si>
    <t>Guido</t>
  </si>
  <si>
    <t>Jaan</t>
  </si>
  <si>
    <t>Paulo</t>
  </si>
  <si>
    <t>Santos</t>
  </si>
  <si>
    <t>Paul</t>
  </si>
  <si>
    <t>Järvsoo</t>
  </si>
  <si>
    <t xml:space="preserve">Tanel </t>
  </si>
  <si>
    <t>Kaasik</t>
  </si>
  <si>
    <t>Eimar</t>
  </si>
  <si>
    <t>Kukk</t>
  </si>
  <si>
    <t>Leopold</t>
  </si>
  <si>
    <t>Kuusk</t>
  </si>
  <si>
    <t>Heiki</t>
  </si>
  <si>
    <t>Rein</t>
  </si>
  <si>
    <t>Magnus</t>
  </si>
  <si>
    <t>Pärk</t>
  </si>
  <si>
    <t>Jaanus</t>
  </si>
  <si>
    <t>Gross</t>
  </si>
  <si>
    <t>Priit</t>
  </si>
  <si>
    <t>Kõrve</t>
  </si>
  <si>
    <t>Andrei</t>
  </si>
  <si>
    <t>Gerassimov</t>
  </si>
  <si>
    <t>Pearu Jakob</t>
  </si>
  <si>
    <t>Henn</t>
  </si>
  <si>
    <t>Aivo</t>
  </si>
  <si>
    <t>Agu</t>
  </si>
  <si>
    <t>Aaver</t>
  </si>
  <si>
    <t>Taavi</t>
  </si>
  <si>
    <t>Ennemuist</t>
  </si>
  <si>
    <t>Smitt</t>
  </si>
  <si>
    <t>Indrek</t>
  </si>
  <si>
    <t>Võhumõõk</t>
  </si>
  <si>
    <t>Eerik</t>
  </si>
  <si>
    <t>Martin</t>
  </si>
  <si>
    <t>Rist</t>
  </si>
  <si>
    <t>Kohtunik:</t>
  </si>
  <si>
    <t>Leili Kukk</t>
  </si>
  <si>
    <t>Sekretär</t>
  </si>
  <si>
    <t>Margus Muru</t>
  </si>
  <si>
    <t>Juuniorid poisid</t>
  </si>
  <si>
    <t>Taavo</t>
  </si>
  <si>
    <t>Sander Putnik</t>
  </si>
  <si>
    <t>Kristo Kraaner</t>
  </si>
  <si>
    <t>Mart Treial</t>
  </si>
  <si>
    <t>Ragnar Raag</t>
  </si>
  <si>
    <t>Evert Ressar</t>
  </si>
  <si>
    <t>Evert Ressar</t>
  </si>
  <si>
    <t>Margus Tepner</t>
  </si>
  <si>
    <t>Leino Vint</t>
  </si>
  <si>
    <t>Jaan Kookla</t>
  </si>
  <si>
    <t>Jaan Kookla</t>
  </si>
  <si>
    <t>Jaan Ainvere</t>
  </si>
  <si>
    <t>Margus Mardu</t>
  </si>
  <si>
    <t>Reena Pärnat</t>
  </si>
  <si>
    <t>Gätlin Nurk</t>
  </si>
  <si>
    <t>Bessi Kasak</t>
  </si>
  <si>
    <t>Laura Nurmsalu</t>
  </si>
  <si>
    <t>Jane Kikojan</t>
  </si>
  <si>
    <t>Eva Lank</t>
  </si>
  <si>
    <t>1/2</t>
  </si>
  <si>
    <t>1/4</t>
  </si>
  <si>
    <t>1/4</t>
  </si>
  <si>
    <t>Eleriin Peterson</t>
  </si>
  <si>
    <t>Luisa-Linda Pirsko</t>
  </si>
  <si>
    <t>Kristi Kookla</t>
  </si>
  <si>
    <t>Aet Roosimägi</t>
  </si>
  <si>
    <t>Guido Kitsingi</t>
  </si>
  <si>
    <t>II</t>
  </si>
  <si>
    <t>I</t>
  </si>
  <si>
    <t>Luisa-Linda</t>
  </si>
  <si>
    <t>Pirsko</t>
  </si>
  <si>
    <t>Reti</t>
  </si>
  <si>
    <t>Randorg</t>
  </si>
  <si>
    <t>Eleriin</t>
  </si>
  <si>
    <t>Peterson</t>
  </si>
  <si>
    <t>Aet</t>
  </si>
  <si>
    <t>Roosimägi</t>
  </si>
  <si>
    <t>Kristi</t>
  </si>
  <si>
    <t>Kookla</t>
  </si>
  <si>
    <t>Kookla</t>
  </si>
  <si>
    <t>Juuniorid tüdrukud</t>
  </si>
  <si>
    <t>Juuniorid tüdrukud plokk</t>
  </si>
  <si>
    <t>Jäätma</t>
  </si>
  <si>
    <t>Jäätma</t>
  </si>
  <si>
    <t>Meyer</t>
  </si>
  <si>
    <t>Maire</t>
  </si>
  <si>
    <t>Evelyn</t>
  </si>
  <si>
    <t>Rang</t>
  </si>
  <si>
    <t>Maarika</t>
  </si>
  <si>
    <t>Järvakandi VK</t>
  </si>
  <si>
    <t>Mehed</t>
  </si>
  <si>
    <t>Kitsingi</t>
  </si>
  <si>
    <t>JAK</t>
  </si>
  <si>
    <t>Tartu VK</t>
  </si>
  <si>
    <t>Pärnu VK Meelis</t>
  </si>
  <si>
    <t xml:space="preserve">SPORTVIBU NAISED </t>
  </si>
  <si>
    <t>Tallinna Kalev</t>
  </si>
  <si>
    <t>Lott</t>
  </si>
  <si>
    <t>Rösler</t>
  </si>
  <si>
    <t>Pärnu VK Meelis</t>
  </si>
  <si>
    <t>Sagittarius</t>
  </si>
  <si>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</si>
  <si>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</si>
  <si>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</si>
  <si>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</si>
  <si>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</si>
  <si>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</si>
  <si>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</si>
  <si>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</si>
  <si>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seeria  5</t>
  </si>
  <si>
    <t>seeria  6</t>
  </si>
  <si>
    <t>KOHT</t>
  </si>
  <si>
    <t>Tartu VK</t>
  </si>
  <si>
    <t>Siim</t>
  </si>
  <si>
    <t>70M    ¤120</t>
  </si>
  <si>
    <t>70+70m KOKKU</t>
  </si>
  <si>
    <t>Karl-Kristjan</t>
  </si>
  <si>
    <t>Järvakandi VK Ilves</t>
  </si>
  <si>
    <t>V-Võidu VK/Viljandi SK</t>
  </si>
  <si>
    <t>Tauri</t>
  </si>
  <si>
    <t>Tukk</t>
  </si>
  <si>
    <t>Ojamäe</t>
  </si>
  <si>
    <t>Mihkel</t>
  </si>
  <si>
    <t>Tomson</t>
  </si>
  <si>
    <t>EESTI KARIKAVÕISTLUSED 2010, Pärnus</t>
  </si>
  <si>
    <t>Lott</t>
  </si>
  <si>
    <t>x-3 10-7</t>
  </si>
  <si>
    <t>10-7</t>
  </si>
  <si>
    <t>I</t>
  </si>
  <si>
    <t>II</t>
  </si>
  <si>
    <t>Võistleja</t>
  </si>
  <si>
    <t>Finaal</t>
  </si>
  <si>
    <t>Margus Tepner</t>
  </si>
  <si>
    <t>Leino Vint</t>
  </si>
  <si>
    <t>II</t>
  </si>
  <si>
    <t>Kristo Kraaner</t>
  </si>
  <si>
    <t>Juuniorid Poisid plokk</t>
  </si>
  <si>
    <t>Timo Türn</t>
  </si>
  <si>
    <t>Mehed Veteranid</t>
  </si>
  <si>
    <t>Mati Tõusme</t>
  </si>
  <si>
    <t>Naised</t>
  </si>
  <si>
    <t>Nele-Triin Lott</t>
  </si>
  <si>
    <t>Raili Raudsepp</t>
  </si>
  <si>
    <t>Jaanika Rösler</t>
  </si>
  <si>
    <t>Külli Reinkubjas</t>
  </si>
  <si>
    <t>Reena Pärnat</t>
  </si>
  <si>
    <t>Gätlin Nurk</t>
  </si>
  <si>
    <t>Katrin Froš</t>
  </si>
  <si>
    <t>Laura Nurmsalu</t>
  </si>
  <si>
    <t>Eva Lank</t>
  </si>
  <si>
    <t>Juuniorid Tüdrukud</t>
  </si>
  <si>
    <t>Anneli Soop</t>
  </si>
  <si>
    <t>Luisa-Linda Pirsko</t>
  </si>
  <si>
    <t>Juuniorid tüdrukud plokk</t>
  </si>
  <si>
    <t>Mariel Jäätma</t>
  </si>
  <si>
    <t>Mehed Veteranid plokk</t>
  </si>
  <si>
    <t>Naised veteranid plokk</t>
  </si>
  <si>
    <t>Stig Meyer</t>
  </si>
  <si>
    <t>Maire Meyer</t>
  </si>
  <si>
    <t>Evelyn Rang</t>
  </si>
  <si>
    <t>Maarika Jäätma</t>
  </si>
  <si>
    <t>I</t>
  </si>
  <si>
    <t>Mehed veteranid plokk</t>
  </si>
  <si>
    <t>I</t>
  </si>
  <si>
    <t>III</t>
  </si>
  <si>
    <t>III</t>
  </si>
  <si>
    <t>I</t>
  </si>
  <si>
    <t>II</t>
  </si>
  <si>
    <t>Naiskonnad</t>
  </si>
  <si>
    <t>Meeskonnad</t>
  </si>
  <si>
    <t>Võistleja</t>
  </si>
  <si>
    <t>Koht</t>
  </si>
  <si>
    <t>1/8</t>
  </si>
  <si>
    <t>Finaal</t>
  </si>
  <si>
    <t>II</t>
  </si>
  <si>
    <t>II</t>
  </si>
  <si>
    <t>III</t>
  </si>
  <si>
    <t>III</t>
  </si>
  <si>
    <t>70+70</t>
  </si>
  <si>
    <t>70+70</t>
  </si>
  <si>
    <t>Indrek Võhumõõk</t>
  </si>
  <si>
    <t>Martin Rist</t>
  </si>
  <si>
    <t>Jaan Rösler</t>
  </si>
  <si>
    <t>Siim Aaver</t>
  </si>
  <si>
    <t>Eimar Kukk</t>
  </si>
  <si>
    <t>Eerik Ennemuist</t>
  </si>
  <si>
    <t>Karl-Kristjan Smitt</t>
  </si>
  <si>
    <t>Priit Kõrve</t>
  </si>
  <si>
    <t>Paul Järvsoo</t>
  </si>
  <si>
    <t>Aivo Agu</t>
  </si>
  <si>
    <t>Tauri Tukk</t>
  </si>
  <si>
    <t>Magnus Pärk</t>
  </si>
  <si>
    <t>Mihkel Tomson</t>
  </si>
  <si>
    <t>Heiki Rein</t>
  </si>
  <si>
    <t>I</t>
  </si>
  <si>
    <t>Mehed</t>
  </si>
  <si>
    <t>Mehed plokk</t>
  </si>
  <si>
    <t>Koht</t>
  </si>
  <si>
    <t>Vahur Pindma</t>
  </si>
  <si>
    <t>Siim Aaver</t>
  </si>
  <si>
    <t>Eimar Kukk</t>
  </si>
  <si>
    <t>Eerik Ennemuist</t>
  </si>
  <si>
    <t>Tanel Kaasik</t>
  </si>
  <si>
    <t>Taavi Ennemuist</t>
  </si>
  <si>
    <t>Andrei Gerassimov</t>
  </si>
  <si>
    <t>Jaanus Gross</t>
  </si>
  <si>
    <t>Tauri Tukk</t>
  </si>
  <si>
    <t>Magnus Pärk</t>
  </si>
  <si>
    <t>Mihkel Tomson</t>
  </si>
  <si>
    <t>Kalev Reinaste</t>
  </si>
  <si>
    <t>Heiki Rein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</si>
</sst>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EEK&quot;#,##0_);\(&quot;EEK&quot;#,##0\)"/>
    <numFmt numFmtId="165" formatCode="&quot;EEK&quot;#,##0_);[Red]\(&quot;EEK&quot;#,##0\)"/>
    <numFmt numFmtId="166" formatCode="&quot;EEK&quot;#,##0.00_);\(&quot;EEK&quot;#,##0.00\)"/>
    <numFmt numFmtId="167" formatCode="&quot;EEK&quot;#,##0.00_);[Red]\(&quot;EEK&quot;#,##0.00\)"/>
    <numFmt numFmtId="168" formatCode="_(&quot;EEK&quot;* #,##0_);_(&quot;EEK&quot;* \(#,##0\);_(&quot;EEK&quot;* &quot;-&quot;_);_(@_)"/>
    <numFmt numFmtId="169" formatCode="_(* #,##0_);_(* \(#,##0\);_(* &quot;-&quot;_);_(@_)"/>
    <numFmt numFmtId="170" formatCode="_(&quot;EEK&quot;* #,##0.00_);_(&quot;EEK&quot;* \(#,##0.00\);_(&quot;EEK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/d/yyyy"/>
  </numFmts>
  <fonts count="37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18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28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180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49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8" xfId="0" applyBorder="1" applyAlignment="1">
      <alignment/>
    </xf>
    <xf numFmtId="0" fontId="2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25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="125" zoomScaleNormal="125" zoomScalePageLayoutView="0" workbookViewId="0" topLeftCell="A1">
      <selection activeCell="U91" sqref="U91"/>
    </sheetView>
  </sheetViews>
  <sheetFormatPr defaultColWidth="8.8515625" defaultRowHeight="12.75"/>
  <cols>
    <col min="1" max="1" width="0.9921875" style="0" customWidth="1"/>
    <col min="2" max="2" width="4.140625" style="0" customWidth="1"/>
    <col min="3" max="3" width="15.28125" style="0" customWidth="1"/>
    <col min="4" max="4" width="14.140625" style="0" customWidth="1"/>
    <col min="5" max="5" width="19.421875" style="0" customWidth="1"/>
    <col min="6" max="11" width="4.7109375" style="0" hidden="1" customWidth="1"/>
    <col min="12" max="12" width="6.140625" style="0" customWidth="1"/>
    <col min="13" max="18" width="4.7109375" style="0" hidden="1" customWidth="1"/>
    <col min="19" max="19" width="6.140625" style="0" customWidth="1"/>
    <col min="20" max="20" width="7.421875" style="0" customWidth="1"/>
    <col min="21" max="21" width="5.421875" style="0" customWidth="1"/>
    <col min="22" max="22" width="7.00390625" style="0" customWidth="1"/>
  </cols>
  <sheetData>
    <row r="1" spans="2:20" ht="18.75" customHeight="1">
      <c r="B1" s="1" t="s">
        <v>264</v>
      </c>
      <c r="C1" s="1"/>
      <c r="D1" s="1"/>
      <c r="E1" s="2"/>
      <c r="I1" s="3"/>
      <c r="J1" s="3"/>
      <c r="K1" s="3"/>
      <c r="L1" s="41"/>
      <c r="P1" s="3"/>
      <c r="Q1" s="3"/>
      <c r="R1" s="3"/>
      <c r="S1" s="41"/>
      <c r="T1" s="30"/>
    </row>
    <row r="3" ht="15" customHeight="1" thickBot="1">
      <c r="B3" s="4" t="s">
        <v>230</v>
      </c>
    </row>
    <row r="4" spans="2:21" ht="45.75" customHeight="1" thickBot="1">
      <c r="B4" s="5" t="s">
        <v>241</v>
      </c>
      <c r="C4" s="6" t="s">
        <v>242</v>
      </c>
      <c r="D4" s="6" t="s">
        <v>243</v>
      </c>
      <c r="E4" s="6" t="s">
        <v>244</v>
      </c>
      <c r="F4" s="8" t="s">
        <v>245</v>
      </c>
      <c r="G4" s="8" t="s">
        <v>246</v>
      </c>
      <c r="H4" s="8" t="s">
        <v>247</v>
      </c>
      <c r="I4" s="8" t="s">
        <v>248</v>
      </c>
      <c r="J4" s="8" t="s">
        <v>249</v>
      </c>
      <c r="K4" s="8" t="s">
        <v>250</v>
      </c>
      <c r="L4" s="7" t="s">
        <v>254</v>
      </c>
      <c r="M4" s="8" t="s">
        <v>245</v>
      </c>
      <c r="N4" s="8" t="s">
        <v>246</v>
      </c>
      <c r="O4" s="8" t="s">
        <v>247</v>
      </c>
      <c r="P4" s="8" t="s">
        <v>248</v>
      </c>
      <c r="Q4" s="8" t="s">
        <v>249</v>
      </c>
      <c r="R4" s="8" t="s">
        <v>250</v>
      </c>
      <c r="S4" s="7" t="s">
        <v>254</v>
      </c>
      <c r="T4" s="7" t="s">
        <v>255</v>
      </c>
      <c r="U4" s="26" t="s">
        <v>251</v>
      </c>
    </row>
    <row r="5" spans="2:21" ht="15" customHeight="1">
      <c r="B5" s="14">
        <v>4</v>
      </c>
      <c r="C5" s="28" t="s">
        <v>142</v>
      </c>
      <c r="D5" s="28" t="s">
        <v>143</v>
      </c>
      <c r="E5" s="29" t="s">
        <v>236</v>
      </c>
      <c r="F5" s="18">
        <v>55</v>
      </c>
      <c r="G5" s="18">
        <v>50</v>
      </c>
      <c r="H5" s="18">
        <v>53</v>
      </c>
      <c r="I5" s="18">
        <v>47</v>
      </c>
      <c r="J5" s="18">
        <v>53</v>
      </c>
      <c r="K5" s="18">
        <v>55</v>
      </c>
      <c r="L5" s="18">
        <f aca="true" t="shared" si="0" ref="L5:L30">SUM(F5:K5)</f>
        <v>313</v>
      </c>
      <c r="M5" s="18">
        <v>54</v>
      </c>
      <c r="N5" s="18">
        <v>55</v>
      </c>
      <c r="O5" s="18">
        <v>52</v>
      </c>
      <c r="P5" s="18">
        <v>50</v>
      </c>
      <c r="Q5" s="18">
        <v>50</v>
      </c>
      <c r="R5" s="18">
        <v>48</v>
      </c>
      <c r="S5" s="18">
        <f aca="true" t="shared" si="1" ref="S5:S30">SUM(M5:R5)</f>
        <v>309</v>
      </c>
      <c r="T5" s="31">
        <f aca="true" t="shared" si="2" ref="T5:T30">SUM(L5+S5)</f>
        <v>622</v>
      </c>
      <c r="U5" s="20" t="s">
        <v>268</v>
      </c>
    </row>
    <row r="6" spans="2:21" ht="15" customHeight="1">
      <c r="B6" s="14">
        <v>3</v>
      </c>
      <c r="C6" s="10" t="s">
        <v>141</v>
      </c>
      <c r="D6" s="10" t="s">
        <v>237</v>
      </c>
      <c r="E6" s="16" t="s">
        <v>252</v>
      </c>
      <c r="F6" s="18">
        <v>45</v>
      </c>
      <c r="G6" s="18">
        <v>51</v>
      </c>
      <c r="H6" s="18">
        <v>51</v>
      </c>
      <c r="I6" s="18">
        <v>49</v>
      </c>
      <c r="J6" s="18">
        <v>54</v>
      </c>
      <c r="K6" s="18">
        <v>52</v>
      </c>
      <c r="L6" s="18">
        <f t="shared" si="0"/>
        <v>302</v>
      </c>
      <c r="M6" s="18">
        <v>54</v>
      </c>
      <c r="N6" s="18">
        <v>53</v>
      </c>
      <c r="O6" s="18">
        <v>49</v>
      </c>
      <c r="P6" s="18">
        <v>51</v>
      </c>
      <c r="Q6" s="18">
        <v>47</v>
      </c>
      <c r="R6" s="18">
        <v>52</v>
      </c>
      <c r="S6" s="18">
        <f t="shared" si="1"/>
        <v>306</v>
      </c>
      <c r="T6" s="31">
        <f t="shared" si="2"/>
        <v>608</v>
      </c>
      <c r="U6" s="20" t="s">
        <v>87</v>
      </c>
    </row>
    <row r="7" spans="2:21" ht="15" customHeight="1">
      <c r="B7" s="14">
        <v>2</v>
      </c>
      <c r="C7" s="15" t="s">
        <v>167</v>
      </c>
      <c r="D7" s="15" t="s">
        <v>168</v>
      </c>
      <c r="E7" s="11" t="s">
        <v>257</v>
      </c>
      <c r="F7" s="18">
        <v>43</v>
      </c>
      <c r="G7" s="18">
        <v>48</v>
      </c>
      <c r="H7" s="18">
        <v>52</v>
      </c>
      <c r="I7" s="18">
        <v>49</v>
      </c>
      <c r="J7" s="18">
        <v>52</v>
      </c>
      <c r="K7" s="18">
        <v>53</v>
      </c>
      <c r="L7" s="18">
        <f t="shared" si="0"/>
        <v>297</v>
      </c>
      <c r="M7" s="18">
        <v>45</v>
      </c>
      <c r="N7" s="18">
        <v>47</v>
      </c>
      <c r="O7" s="18">
        <v>53</v>
      </c>
      <c r="P7" s="18">
        <v>52</v>
      </c>
      <c r="Q7" s="18">
        <v>48</v>
      </c>
      <c r="R7" s="18">
        <v>51</v>
      </c>
      <c r="S7" s="18">
        <f t="shared" si="1"/>
        <v>296</v>
      </c>
      <c r="T7" s="31">
        <f t="shared" si="2"/>
        <v>593</v>
      </c>
      <c r="U7" s="20" t="s">
        <v>86</v>
      </c>
    </row>
    <row r="8" spans="2:22" ht="15" customHeight="1">
      <c r="B8" s="14">
        <v>3</v>
      </c>
      <c r="C8" s="15" t="s">
        <v>256</v>
      </c>
      <c r="D8" s="15" t="s">
        <v>169</v>
      </c>
      <c r="E8" s="16" t="s">
        <v>257</v>
      </c>
      <c r="F8" s="18">
        <v>40</v>
      </c>
      <c r="G8" s="18">
        <v>50</v>
      </c>
      <c r="H8" s="18">
        <v>49</v>
      </c>
      <c r="I8" s="18">
        <v>49</v>
      </c>
      <c r="J8" s="18">
        <v>50</v>
      </c>
      <c r="K8" s="18">
        <v>49</v>
      </c>
      <c r="L8" s="18">
        <f t="shared" si="0"/>
        <v>287</v>
      </c>
      <c r="M8" s="18">
        <v>47</v>
      </c>
      <c r="N8" s="18">
        <v>49</v>
      </c>
      <c r="O8" s="18">
        <v>49</v>
      </c>
      <c r="P8" s="18">
        <v>52</v>
      </c>
      <c r="Q8" s="18">
        <v>46</v>
      </c>
      <c r="R8" s="18">
        <v>47</v>
      </c>
      <c r="S8" s="18">
        <f t="shared" si="1"/>
        <v>290</v>
      </c>
      <c r="T8" s="31">
        <f t="shared" si="2"/>
        <v>577</v>
      </c>
      <c r="U8" s="20">
        <v>4</v>
      </c>
      <c r="V8" s="73" t="s">
        <v>266</v>
      </c>
    </row>
    <row r="9" spans="2:22" ht="15" customHeight="1">
      <c r="B9" s="21">
        <v>6</v>
      </c>
      <c r="C9" s="15" t="s">
        <v>162</v>
      </c>
      <c r="D9" s="15" t="s">
        <v>261</v>
      </c>
      <c r="E9" s="16" t="s">
        <v>240</v>
      </c>
      <c r="F9" s="18">
        <v>41</v>
      </c>
      <c r="G9" s="18">
        <v>48</v>
      </c>
      <c r="H9" s="18">
        <v>46</v>
      </c>
      <c r="I9" s="18">
        <v>50</v>
      </c>
      <c r="J9" s="18">
        <v>51</v>
      </c>
      <c r="K9" s="18">
        <v>46</v>
      </c>
      <c r="L9" s="18">
        <f t="shared" si="0"/>
        <v>282</v>
      </c>
      <c r="M9" s="18">
        <v>48</v>
      </c>
      <c r="N9" s="18">
        <v>47</v>
      </c>
      <c r="O9" s="18">
        <v>55</v>
      </c>
      <c r="P9" s="18">
        <v>50</v>
      </c>
      <c r="Q9" s="18">
        <v>47</v>
      </c>
      <c r="R9" s="18">
        <v>48</v>
      </c>
      <c r="S9" s="18">
        <f t="shared" si="1"/>
        <v>295</v>
      </c>
      <c r="T9" s="31">
        <f t="shared" si="2"/>
        <v>577</v>
      </c>
      <c r="U9" s="20">
        <v>5</v>
      </c>
      <c r="V9" s="73" t="s">
        <v>88</v>
      </c>
    </row>
    <row r="10" spans="2:21" ht="15" customHeight="1">
      <c r="B10" s="21">
        <v>9</v>
      </c>
      <c r="C10" s="15" t="s">
        <v>164</v>
      </c>
      <c r="D10" s="15" t="s">
        <v>165</v>
      </c>
      <c r="E10" s="16" t="s">
        <v>257</v>
      </c>
      <c r="F10" s="18">
        <v>45</v>
      </c>
      <c r="G10" s="18">
        <v>51</v>
      </c>
      <c r="H10" s="18">
        <v>56</v>
      </c>
      <c r="I10" s="18">
        <v>51</v>
      </c>
      <c r="J10" s="18">
        <v>48</v>
      </c>
      <c r="K10" s="18">
        <v>44</v>
      </c>
      <c r="L10" s="18">
        <f t="shared" si="0"/>
        <v>295</v>
      </c>
      <c r="M10" s="18">
        <v>45</v>
      </c>
      <c r="N10" s="18">
        <v>44</v>
      </c>
      <c r="O10" s="18">
        <v>50</v>
      </c>
      <c r="P10" s="18">
        <v>48</v>
      </c>
      <c r="Q10" s="18">
        <v>39</v>
      </c>
      <c r="R10" s="18">
        <v>52</v>
      </c>
      <c r="S10" s="18">
        <f t="shared" si="1"/>
        <v>278</v>
      </c>
      <c r="T10" s="31">
        <f t="shared" si="2"/>
        <v>573</v>
      </c>
      <c r="U10" s="20">
        <v>6</v>
      </c>
    </row>
    <row r="11" spans="2:21" ht="15" customHeight="1">
      <c r="B11" s="21">
        <v>3</v>
      </c>
      <c r="C11" s="15" t="s">
        <v>156</v>
      </c>
      <c r="D11" s="15" t="s">
        <v>157</v>
      </c>
      <c r="E11" s="16" t="s">
        <v>240</v>
      </c>
      <c r="F11" s="18">
        <v>47</v>
      </c>
      <c r="G11" s="18">
        <v>45</v>
      </c>
      <c r="H11" s="18">
        <v>42</v>
      </c>
      <c r="I11" s="18">
        <v>50</v>
      </c>
      <c r="J11" s="18">
        <v>48</v>
      </c>
      <c r="K11" s="18">
        <v>43</v>
      </c>
      <c r="L11" s="18">
        <f t="shared" si="0"/>
        <v>275</v>
      </c>
      <c r="M11" s="18">
        <v>52</v>
      </c>
      <c r="N11" s="18">
        <v>46</v>
      </c>
      <c r="O11" s="18">
        <v>52</v>
      </c>
      <c r="P11" s="18">
        <v>51</v>
      </c>
      <c r="Q11" s="18">
        <v>51</v>
      </c>
      <c r="R11" s="18">
        <v>42</v>
      </c>
      <c r="S11" s="18">
        <f t="shared" si="1"/>
        <v>294</v>
      </c>
      <c r="T11" s="31">
        <f t="shared" si="2"/>
        <v>569</v>
      </c>
      <c r="U11" s="20">
        <v>7</v>
      </c>
    </row>
    <row r="12" spans="2:21" ht="15" customHeight="1">
      <c r="B12" s="21">
        <v>1</v>
      </c>
      <c r="C12" s="22" t="s">
        <v>253</v>
      </c>
      <c r="D12" s="22" t="s">
        <v>166</v>
      </c>
      <c r="E12" s="16" t="s">
        <v>257</v>
      </c>
      <c r="F12" s="24">
        <v>50</v>
      </c>
      <c r="G12" s="24">
        <v>50</v>
      </c>
      <c r="H12" s="24">
        <v>49</v>
      </c>
      <c r="I12" s="24">
        <v>48</v>
      </c>
      <c r="J12" s="24">
        <v>49</v>
      </c>
      <c r="K12" s="24">
        <v>36</v>
      </c>
      <c r="L12" s="18">
        <f t="shared" si="0"/>
        <v>282</v>
      </c>
      <c r="M12" s="24">
        <v>46</v>
      </c>
      <c r="N12" s="24">
        <v>50</v>
      </c>
      <c r="O12" s="24">
        <v>48</v>
      </c>
      <c r="P12" s="24">
        <v>49</v>
      </c>
      <c r="Q12" s="24">
        <v>51</v>
      </c>
      <c r="R12" s="24">
        <v>41</v>
      </c>
      <c r="S12" s="18">
        <f t="shared" si="1"/>
        <v>285</v>
      </c>
      <c r="T12" s="31">
        <f t="shared" si="2"/>
        <v>567</v>
      </c>
      <c r="U12" s="20">
        <v>8</v>
      </c>
    </row>
    <row r="13" spans="2:21" ht="15" customHeight="1">
      <c r="B13" s="21">
        <v>2</v>
      </c>
      <c r="C13" s="22" t="s">
        <v>140</v>
      </c>
      <c r="D13" s="22" t="s">
        <v>231</v>
      </c>
      <c r="E13" s="16" t="s">
        <v>232</v>
      </c>
      <c r="F13" s="24">
        <v>46</v>
      </c>
      <c r="G13" s="24">
        <v>46</v>
      </c>
      <c r="H13" s="24">
        <v>50</v>
      </c>
      <c r="I13" s="24">
        <v>42</v>
      </c>
      <c r="J13" s="24">
        <v>44</v>
      </c>
      <c r="K13" s="24">
        <v>48</v>
      </c>
      <c r="L13" s="18">
        <f t="shared" si="0"/>
        <v>276</v>
      </c>
      <c r="M13" s="24">
        <v>48</v>
      </c>
      <c r="N13" s="24">
        <v>54</v>
      </c>
      <c r="O13" s="24">
        <v>47</v>
      </c>
      <c r="P13" s="24">
        <v>42</v>
      </c>
      <c r="Q13" s="24">
        <v>49</v>
      </c>
      <c r="R13" s="24">
        <v>51</v>
      </c>
      <c r="S13" s="18">
        <f t="shared" si="1"/>
        <v>291</v>
      </c>
      <c r="T13" s="31">
        <f t="shared" si="2"/>
        <v>567</v>
      </c>
      <c r="U13" s="20">
        <v>9</v>
      </c>
    </row>
    <row r="14" spans="2:21" ht="15" customHeight="1">
      <c r="B14" s="21">
        <v>8</v>
      </c>
      <c r="C14" s="22" t="s">
        <v>262</v>
      </c>
      <c r="D14" s="22" t="s">
        <v>263</v>
      </c>
      <c r="E14" s="16" t="s">
        <v>240</v>
      </c>
      <c r="F14" s="24">
        <v>44</v>
      </c>
      <c r="G14" s="24">
        <v>42</v>
      </c>
      <c r="H14" s="24">
        <v>54</v>
      </c>
      <c r="I14" s="24">
        <v>49</v>
      </c>
      <c r="J14" s="24">
        <v>46</v>
      </c>
      <c r="K14" s="24">
        <v>45</v>
      </c>
      <c r="L14" s="18">
        <f t="shared" si="0"/>
        <v>280</v>
      </c>
      <c r="M14" s="24">
        <v>44</v>
      </c>
      <c r="N14" s="24">
        <v>49</v>
      </c>
      <c r="O14" s="24">
        <v>48</v>
      </c>
      <c r="P14" s="24">
        <v>43</v>
      </c>
      <c r="Q14" s="24">
        <v>51</v>
      </c>
      <c r="R14" s="24">
        <v>47</v>
      </c>
      <c r="S14" s="18">
        <f t="shared" si="1"/>
        <v>282</v>
      </c>
      <c r="T14" s="31">
        <f t="shared" si="2"/>
        <v>562</v>
      </c>
      <c r="U14" s="20">
        <v>10</v>
      </c>
    </row>
    <row r="15" spans="2:21" ht="15" customHeight="1">
      <c r="B15" s="21">
        <v>5</v>
      </c>
      <c r="C15" s="22" t="s">
        <v>144</v>
      </c>
      <c r="D15" s="22" t="s">
        <v>145</v>
      </c>
      <c r="E15" s="43" t="s">
        <v>236</v>
      </c>
      <c r="F15" s="24">
        <v>50</v>
      </c>
      <c r="G15" s="24">
        <v>50</v>
      </c>
      <c r="H15" s="24">
        <v>49</v>
      </c>
      <c r="I15" s="24">
        <v>40</v>
      </c>
      <c r="J15" s="24">
        <v>42</v>
      </c>
      <c r="K15" s="24">
        <v>47</v>
      </c>
      <c r="L15" s="18">
        <f t="shared" si="0"/>
        <v>278</v>
      </c>
      <c r="M15" s="24">
        <v>40</v>
      </c>
      <c r="N15" s="24">
        <v>44</v>
      </c>
      <c r="O15" s="24">
        <v>46</v>
      </c>
      <c r="P15" s="24">
        <v>50</v>
      </c>
      <c r="Q15" s="24">
        <v>53</v>
      </c>
      <c r="R15" s="24">
        <v>42</v>
      </c>
      <c r="S15" s="18">
        <f t="shared" si="1"/>
        <v>275</v>
      </c>
      <c r="T15" s="31">
        <f t="shared" si="2"/>
        <v>553</v>
      </c>
      <c r="U15" s="20">
        <v>11</v>
      </c>
    </row>
    <row r="16" spans="2:21" ht="15" customHeight="1">
      <c r="B16" s="21">
        <v>5</v>
      </c>
      <c r="C16" s="22" t="s">
        <v>172</v>
      </c>
      <c r="D16" s="22" t="s">
        <v>168</v>
      </c>
      <c r="E16" s="43" t="s">
        <v>258</v>
      </c>
      <c r="F16" s="24">
        <v>44</v>
      </c>
      <c r="G16" s="24">
        <v>41</v>
      </c>
      <c r="H16" s="24">
        <v>41</v>
      </c>
      <c r="I16" s="24">
        <v>48</v>
      </c>
      <c r="J16" s="24">
        <v>51</v>
      </c>
      <c r="K16" s="24">
        <v>44</v>
      </c>
      <c r="L16" s="18">
        <f t="shared" si="0"/>
        <v>269</v>
      </c>
      <c r="M16" s="24">
        <v>46</v>
      </c>
      <c r="N16" s="24">
        <v>52</v>
      </c>
      <c r="O16" s="24">
        <v>39</v>
      </c>
      <c r="P16" s="24">
        <v>49</v>
      </c>
      <c r="Q16" s="24">
        <v>43</v>
      </c>
      <c r="R16" s="24">
        <v>45</v>
      </c>
      <c r="S16" s="18">
        <f t="shared" si="1"/>
        <v>274</v>
      </c>
      <c r="T16" s="31">
        <f t="shared" si="2"/>
        <v>543</v>
      </c>
      <c r="U16" s="20">
        <v>12</v>
      </c>
    </row>
    <row r="17" spans="2:21" ht="15" customHeight="1">
      <c r="B17" s="21">
        <v>6</v>
      </c>
      <c r="C17" s="22" t="s">
        <v>146</v>
      </c>
      <c r="D17" s="22" t="s">
        <v>147</v>
      </c>
      <c r="E17" s="43" t="s">
        <v>236</v>
      </c>
      <c r="F17" s="24">
        <v>51</v>
      </c>
      <c r="G17" s="24">
        <v>48</v>
      </c>
      <c r="H17" s="24">
        <v>47</v>
      </c>
      <c r="I17" s="24">
        <v>48</v>
      </c>
      <c r="J17" s="24">
        <v>49</v>
      </c>
      <c r="K17" s="24">
        <v>44</v>
      </c>
      <c r="L17" s="18">
        <f t="shared" si="0"/>
        <v>287</v>
      </c>
      <c r="M17" s="24">
        <v>48</v>
      </c>
      <c r="N17" s="24">
        <v>51</v>
      </c>
      <c r="O17" s="24">
        <v>36</v>
      </c>
      <c r="P17" s="24">
        <v>42</v>
      </c>
      <c r="Q17" s="24">
        <v>36</v>
      </c>
      <c r="R17" s="24">
        <v>43</v>
      </c>
      <c r="S17" s="18">
        <f t="shared" si="1"/>
        <v>256</v>
      </c>
      <c r="T17" s="31">
        <f t="shared" si="2"/>
        <v>543</v>
      </c>
      <c r="U17" s="20">
        <v>13</v>
      </c>
    </row>
    <row r="18" spans="2:21" ht="15" customHeight="1">
      <c r="B18" s="21">
        <v>5</v>
      </c>
      <c r="C18" s="22" t="s">
        <v>160</v>
      </c>
      <c r="D18" s="22" t="s">
        <v>161</v>
      </c>
      <c r="E18" s="43" t="s">
        <v>240</v>
      </c>
      <c r="F18" s="24">
        <v>50</v>
      </c>
      <c r="G18" s="24">
        <v>45</v>
      </c>
      <c r="H18" s="24">
        <v>47</v>
      </c>
      <c r="I18" s="24">
        <v>44</v>
      </c>
      <c r="J18" s="24">
        <v>41</v>
      </c>
      <c r="K18" s="24">
        <v>44</v>
      </c>
      <c r="L18" s="18">
        <f t="shared" si="0"/>
        <v>271</v>
      </c>
      <c r="M18" s="24">
        <v>45</v>
      </c>
      <c r="N18" s="24">
        <v>50</v>
      </c>
      <c r="O18" s="24">
        <v>50</v>
      </c>
      <c r="P18" s="24">
        <v>42</v>
      </c>
      <c r="Q18" s="24">
        <v>43</v>
      </c>
      <c r="R18" s="24">
        <v>40</v>
      </c>
      <c r="S18" s="18">
        <f t="shared" si="1"/>
        <v>270</v>
      </c>
      <c r="T18" s="31">
        <f t="shared" si="2"/>
        <v>541</v>
      </c>
      <c r="U18" s="20">
        <v>14</v>
      </c>
    </row>
    <row r="19" spans="2:21" ht="15" customHeight="1">
      <c r="B19" s="21">
        <v>7</v>
      </c>
      <c r="C19" s="22" t="s">
        <v>138</v>
      </c>
      <c r="D19" s="22" t="s">
        <v>139</v>
      </c>
      <c r="E19" s="42" t="s">
        <v>232</v>
      </c>
      <c r="F19" s="24">
        <v>51</v>
      </c>
      <c r="G19" s="24">
        <v>40</v>
      </c>
      <c r="H19" s="24">
        <v>39</v>
      </c>
      <c r="I19" s="24">
        <v>50</v>
      </c>
      <c r="J19" s="24">
        <v>46</v>
      </c>
      <c r="K19" s="24">
        <v>42</v>
      </c>
      <c r="L19" s="18">
        <f t="shared" si="0"/>
        <v>268</v>
      </c>
      <c r="M19" s="24">
        <v>49</v>
      </c>
      <c r="N19" s="24">
        <v>48</v>
      </c>
      <c r="O19" s="24">
        <v>51</v>
      </c>
      <c r="P19" s="24">
        <v>37</v>
      </c>
      <c r="Q19" s="24">
        <v>44</v>
      </c>
      <c r="R19" s="24">
        <v>40</v>
      </c>
      <c r="S19" s="18">
        <f t="shared" si="1"/>
        <v>269</v>
      </c>
      <c r="T19" s="31">
        <f t="shared" si="2"/>
        <v>537</v>
      </c>
      <c r="U19" s="20">
        <v>15</v>
      </c>
    </row>
    <row r="20" spans="2:21" ht="15" customHeight="1">
      <c r="B20" s="21">
        <v>6</v>
      </c>
      <c r="C20" s="22" t="s">
        <v>173</v>
      </c>
      <c r="D20" s="22" t="s">
        <v>174</v>
      </c>
      <c r="E20" s="43" t="s">
        <v>258</v>
      </c>
      <c r="F20" s="24">
        <v>47</v>
      </c>
      <c r="G20" s="24">
        <v>48</v>
      </c>
      <c r="H20" s="24">
        <v>52</v>
      </c>
      <c r="I20" s="24">
        <v>44</v>
      </c>
      <c r="J20" s="24">
        <v>39</v>
      </c>
      <c r="K20" s="24">
        <v>42</v>
      </c>
      <c r="L20" s="18">
        <f t="shared" si="0"/>
        <v>272</v>
      </c>
      <c r="M20" s="24">
        <v>45</v>
      </c>
      <c r="N20" s="24">
        <v>41</v>
      </c>
      <c r="O20" s="24">
        <v>48</v>
      </c>
      <c r="P20" s="24">
        <v>42</v>
      </c>
      <c r="Q20" s="24">
        <v>45</v>
      </c>
      <c r="R20" s="24">
        <v>42</v>
      </c>
      <c r="S20" s="18">
        <f t="shared" si="1"/>
        <v>263</v>
      </c>
      <c r="T20" s="31">
        <f t="shared" si="2"/>
        <v>535</v>
      </c>
      <c r="U20" s="20">
        <v>16</v>
      </c>
    </row>
    <row r="21" spans="2:21" ht="15" customHeight="1">
      <c r="B21" s="21">
        <v>4</v>
      </c>
      <c r="C21" s="22" t="s">
        <v>170</v>
      </c>
      <c r="D21" s="22" t="s">
        <v>171</v>
      </c>
      <c r="E21" s="43" t="s">
        <v>258</v>
      </c>
      <c r="F21" s="24">
        <v>51</v>
      </c>
      <c r="G21" s="24">
        <v>39</v>
      </c>
      <c r="H21" s="24">
        <v>48</v>
      </c>
      <c r="I21" s="24">
        <v>41</v>
      </c>
      <c r="J21" s="24">
        <v>43</v>
      </c>
      <c r="K21" s="24">
        <v>50</v>
      </c>
      <c r="L21" s="18">
        <f t="shared" si="0"/>
        <v>272</v>
      </c>
      <c r="M21" s="24">
        <v>43</v>
      </c>
      <c r="N21" s="24">
        <v>47</v>
      </c>
      <c r="O21" s="24">
        <v>45</v>
      </c>
      <c r="P21" s="24">
        <v>36</v>
      </c>
      <c r="Q21" s="24">
        <v>37</v>
      </c>
      <c r="R21" s="24">
        <v>50</v>
      </c>
      <c r="S21" s="18">
        <f t="shared" si="1"/>
        <v>258</v>
      </c>
      <c r="T21" s="31">
        <f t="shared" si="2"/>
        <v>530</v>
      </c>
      <c r="U21" s="20">
        <v>17</v>
      </c>
    </row>
    <row r="22" spans="2:21" ht="15" customHeight="1">
      <c r="B22" s="21">
        <v>1</v>
      </c>
      <c r="C22" s="22" t="s">
        <v>152</v>
      </c>
      <c r="D22" s="22" t="s">
        <v>153</v>
      </c>
      <c r="E22" s="43" t="s">
        <v>234</v>
      </c>
      <c r="F22" s="24">
        <v>46</v>
      </c>
      <c r="G22" s="24">
        <v>39</v>
      </c>
      <c r="H22" s="24">
        <v>45</v>
      </c>
      <c r="I22" s="24">
        <v>51</v>
      </c>
      <c r="J22" s="24">
        <v>45</v>
      </c>
      <c r="K22" s="24">
        <v>45</v>
      </c>
      <c r="L22" s="18">
        <f t="shared" si="0"/>
        <v>271</v>
      </c>
      <c r="M22" s="24">
        <v>43</v>
      </c>
      <c r="N22" s="24">
        <v>46</v>
      </c>
      <c r="O22" s="24">
        <v>38</v>
      </c>
      <c r="P22" s="24">
        <v>42</v>
      </c>
      <c r="Q22" s="24">
        <v>44</v>
      </c>
      <c r="R22" s="24">
        <v>42</v>
      </c>
      <c r="S22" s="18">
        <f t="shared" si="1"/>
        <v>255</v>
      </c>
      <c r="T22" s="31">
        <f t="shared" si="2"/>
        <v>526</v>
      </c>
      <c r="U22" s="20">
        <v>18</v>
      </c>
    </row>
    <row r="23" spans="2:21" ht="15" customHeight="1">
      <c r="B23" s="21">
        <v>4</v>
      </c>
      <c r="C23" s="22" t="s">
        <v>158</v>
      </c>
      <c r="D23" s="22" t="s">
        <v>159</v>
      </c>
      <c r="E23" s="43" t="s">
        <v>240</v>
      </c>
      <c r="F23" s="24">
        <v>40</v>
      </c>
      <c r="G23" s="24">
        <v>44</v>
      </c>
      <c r="H23" s="24">
        <v>47</v>
      </c>
      <c r="I23" s="24">
        <v>47</v>
      </c>
      <c r="J23" s="24">
        <v>40</v>
      </c>
      <c r="K23" s="24">
        <v>45</v>
      </c>
      <c r="L23" s="18">
        <f t="shared" si="0"/>
        <v>263</v>
      </c>
      <c r="M23" s="24">
        <v>39</v>
      </c>
      <c r="N23" s="24">
        <v>46</v>
      </c>
      <c r="O23" s="24">
        <v>48</v>
      </c>
      <c r="P23" s="24">
        <v>44</v>
      </c>
      <c r="Q23" s="24">
        <v>34</v>
      </c>
      <c r="R23" s="24">
        <v>40</v>
      </c>
      <c r="S23" s="18">
        <f t="shared" si="1"/>
        <v>251</v>
      </c>
      <c r="T23" s="31">
        <f t="shared" si="2"/>
        <v>514</v>
      </c>
      <c r="U23" s="20">
        <v>19</v>
      </c>
    </row>
    <row r="24" spans="2:21" ht="15" customHeight="1">
      <c r="B24" s="21">
        <v>7</v>
      </c>
      <c r="C24" s="22" t="s">
        <v>163</v>
      </c>
      <c r="D24" s="22" t="s">
        <v>263</v>
      </c>
      <c r="E24" s="43" t="s">
        <v>240</v>
      </c>
      <c r="F24" s="24">
        <v>44</v>
      </c>
      <c r="G24" s="24">
        <v>44</v>
      </c>
      <c r="H24" s="24">
        <v>33</v>
      </c>
      <c r="I24" s="24">
        <v>33</v>
      </c>
      <c r="J24" s="24">
        <v>42</v>
      </c>
      <c r="K24" s="24">
        <v>47</v>
      </c>
      <c r="L24" s="18">
        <f t="shared" si="0"/>
        <v>243</v>
      </c>
      <c r="M24" s="24">
        <v>42</v>
      </c>
      <c r="N24" s="24">
        <v>45</v>
      </c>
      <c r="O24" s="24">
        <v>46</v>
      </c>
      <c r="P24" s="24">
        <v>44</v>
      </c>
      <c r="Q24" s="24">
        <v>37</v>
      </c>
      <c r="R24" s="24">
        <v>40</v>
      </c>
      <c r="S24" s="18">
        <f t="shared" si="1"/>
        <v>254</v>
      </c>
      <c r="T24" s="31">
        <f t="shared" si="2"/>
        <v>497</v>
      </c>
      <c r="U24" s="20">
        <v>20</v>
      </c>
    </row>
    <row r="25" spans="2:21" ht="15" customHeight="1">
      <c r="B25" s="21">
        <v>1</v>
      </c>
      <c r="C25" s="22" t="s">
        <v>148</v>
      </c>
      <c r="D25" s="22" t="s">
        <v>149</v>
      </c>
      <c r="E25" s="43" t="s">
        <v>234</v>
      </c>
      <c r="F25" s="24">
        <v>46</v>
      </c>
      <c r="G25" s="24">
        <v>37</v>
      </c>
      <c r="H25" s="24">
        <v>46</v>
      </c>
      <c r="I25" s="24">
        <v>32</v>
      </c>
      <c r="J25" s="24">
        <v>42</v>
      </c>
      <c r="K25" s="24">
        <v>40</v>
      </c>
      <c r="L25" s="18">
        <f t="shared" si="0"/>
        <v>243</v>
      </c>
      <c r="M25" s="24">
        <v>42</v>
      </c>
      <c r="N25" s="24">
        <v>44</v>
      </c>
      <c r="O25" s="24">
        <v>40</v>
      </c>
      <c r="P25" s="24">
        <v>39</v>
      </c>
      <c r="Q25" s="24">
        <v>45</v>
      </c>
      <c r="R25" s="24">
        <v>43</v>
      </c>
      <c r="S25" s="18">
        <f t="shared" si="1"/>
        <v>253</v>
      </c>
      <c r="T25" s="31">
        <f t="shared" si="2"/>
        <v>496</v>
      </c>
      <c r="U25" s="20">
        <v>21</v>
      </c>
    </row>
    <row r="26" spans="2:21" ht="15" customHeight="1">
      <c r="B26" s="21">
        <v>8</v>
      </c>
      <c r="C26" s="22" t="s">
        <v>150</v>
      </c>
      <c r="D26" s="22" t="s">
        <v>151</v>
      </c>
      <c r="E26" s="43" t="s">
        <v>234</v>
      </c>
      <c r="F26" s="24">
        <v>36</v>
      </c>
      <c r="G26" s="24">
        <v>45</v>
      </c>
      <c r="H26" s="24">
        <v>37</v>
      </c>
      <c r="I26" s="24">
        <v>40</v>
      </c>
      <c r="J26" s="24">
        <v>45</v>
      </c>
      <c r="K26" s="24">
        <v>43</v>
      </c>
      <c r="L26" s="18">
        <f t="shared" si="0"/>
        <v>246</v>
      </c>
      <c r="M26" s="24">
        <v>34</v>
      </c>
      <c r="N26" s="24">
        <v>35</v>
      </c>
      <c r="O26" s="24">
        <v>50</v>
      </c>
      <c r="P26" s="24">
        <v>42</v>
      </c>
      <c r="Q26" s="24">
        <v>44</v>
      </c>
      <c r="R26" s="24">
        <v>38</v>
      </c>
      <c r="S26" s="18">
        <f t="shared" si="1"/>
        <v>243</v>
      </c>
      <c r="T26" s="31">
        <f t="shared" si="2"/>
        <v>489</v>
      </c>
      <c r="U26" s="20">
        <v>22</v>
      </c>
    </row>
    <row r="27" spans="2:21" ht="15" customHeight="1">
      <c r="B27" s="21">
        <v>2</v>
      </c>
      <c r="C27" s="22" t="s">
        <v>154</v>
      </c>
      <c r="D27" s="22" t="s">
        <v>155</v>
      </c>
      <c r="E27" s="43" t="s">
        <v>234</v>
      </c>
      <c r="F27" s="24">
        <v>38</v>
      </c>
      <c r="G27" s="24">
        <v>47</v>
      </c>
      <c r="H27" s="24">
        <v>46</v>
      </c>
      <c r="I27" s="24">
        <v>46</v>
      </c>
      <c r="J27" s="24">
        <v>38</v>
      </c>
      <c r="K27" s="24">
        <v>40</v>
      </c>
      <c r="L27" s="18">
        <f t="shared" si="0"/>
        <v>255</v>
      </c>
      <c r="M27" s="24">
        <v>46</v>
      </c>
      <c r="N27" s="24">
        <v>39</v>
      </c>
      <c r="O27" s="24">
        <v>38</v>
      </c>
      <c r="P27" s="24">
        <v>36</v>
      </c>
      <c r="Q27" s="24">
        <v>34</v>
      </c>
      <c r="R27" s="24">
        <v>33</v>
      </c>
      <c r="S27" s="18">
        <f t="shared" si="1"/>
        <v>226</v>
      </c>
      <c r="T27" s="31">
        <f t="shared" si="2"/>
        <v>481</v>
      </c>
      <c r="U27" s="20">
        <v>23</v>
      </c>
    </row>
    <row r="28" spans="2:21" ht="15" customHeight="1">
      <c r="B28" s="21">
        <v>9</v>
      </c>
      <c r="C28" s="22" t="s">
        <v>21</v>
      </c>
      <c r="D28" s="22" t="s">
        <v>22</v>
      </c>
      <c r="E28" s="43" t="s">
        <v>252</v>
      </c>
      <c r="F28" s="24">
        <v>51</v>
      </c>
      <c r="G28" s="24">
        <v>42</v>
      </c>
      <c r="H28" s="24">
        <v>39</v>
      </c>
      <c r="I28" s="24">
        <v>42</v>
      </c>
      <c r="J28" s="24">
        <v>33</v>
      </c>
      <c r="K28" s="24">
        <v>37</v>
      </c>
      <c r="L28" s="18">
        <f t="shared" si="0"/>
        <v>244</v>
      </c>
      <c r="M28" s="24">
        <v>36</v>
      </c>
      <c r="N28" s="24">
        <v>32</v>
      </c>
      <c r="O28" s="24">
        <v>27</v>
      </c>
      <c r="P28" s="24">
        <v>39</v>
      </c>
      <c r="Q28" s="24">
        <v>38</v>
      </c>
      <c r="R28" s="24">
        <v>31</v>
      </c>
      <c r="S28" s="18">
        <f t="shared" si="1"/>
        <v>203</v>
      </c>
      <c r="T28" s="31">
        <f t="shared" si="2"/>
        <v>447</v>
      </c>
      <c r="U28" s="20">
        <v>24</v>
      </c>
    </row>
    <row r="29" spans="2:21" ht="15" customHeight="1">
      <c r="B29" s="21">
        <v>8</v>
      </c>
      <c r="C29" s="22" t="s">
        <v>141</v>
      </c>
      <c r="D29" s="22" t="s">
        <v>238</v>
      </c>
      <c r="E29" s="43" t="s">
        <v>258</v>
      </c>
      <c r="F29" s="24">
        <v>37</v>
      </c>
      <c r="G29" s="24">
        <v>37</v>
      </c>
      <c r="H29" s="24">
        <v>31</v>
      </c>
      <c r="I29" s="24">
        <v>42</v>
      </c>
      <c r="J29" s="24">
        <v>40</v>
      </c>
      <c r="K29" s="24">
        <v>43</v>
      </c>
      <c r="L29" s="18">
        <f t="shared" si="0"/>
        <v>230</v>
      </c>
      <c r="M29" s="24">
        <v>34</v>
      </c>
      <c r="N29" s="24">
        <v>36</v>
      </c>
      <c r="O29" s="24">
        <v>35</v>
      </c>
      <c r="P29" s="24">
        <v>39</v>
      </c>
      <c r="Q29" s="24">
        <v>32</v>
      </c>
      <c r="R29" s="24">
        <v>36</v>
      </c>
      <c r="S29" s="18">
        <f t="shared" si="1"/>
        <v>212</v>
      </c>
      <c r="T29" s="31">
        <f t="shared" si="2"/>
        <v>442</v>
      </c>
      <c r="U29" s="20">
        <v>25</v>
      </c>
    </row>
    <row r="30" spans="2:21" ht="15" customHeight="1" thickBot="1">
      <c r="B30" s="21">
        <v>9</v>
      </c>
      <c r="C30" s="22" t="s">
        <v>259</v>
      </c>
      <c r="D30" s="22" t="s">
        <v>260</v>
      </c>
      <c r="E30" s="43" t="s">
        <v>258</v>
      </c>
      <c r="F30" s="24">
        <v>40</v>
      </c>
      <c r="G30" s="24">
        <v>33</v>
      </c>
      <c r="H30" s="24">
        <v>37</v>
      </c>
      <c r="I30" s="24">
        <v>36</v>
      </c>
      <c r="J30" s="24">
        <v>37</v>
      </c>
      <c r="K30" s="24">
        <v>37</v>
      </c>
      <c r="L30" s="18">
        <f t="shared" si="0"/>
        <v>220</v>
      </c>
      <c r="M30" s="24">
        <v>36</v>
      </c>
      <c r="N30" s="24">
        <v>34</v>
      </c>
      <c r="O30" s="24">
        <v>41</v>
      </c>
      <c r="P30" s="24">
        <v>42</v>
      </c>
      <c r="Q30" s="24">
        <v>29</v>
      </c>
      <c r="R30" s="24">
        <v>35</v>
      </c>
      <c r="S30" s="18">
        <f t="shared" si="1"/>
        <v>217</v>
      </c>
      <c r="T30" s="31">
        <f t="shared" si="2"/>
        <v>437</v>
      </c>
      <c r="U30" s="20">
        <v>26</v>
      </c>
    </row>
    <row r="31" spans="1:21" ht="15" customHeight="1">
      <c r="A31" s="27"/>
      <c r="B31" s="37"/>
      <c r="C31" s="32"/>
      <c r="D31" s="32"/>
      <c r="E31" s="3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8"/>
    </row>
    <row r="32" spans="1:21" ht="15" customHeight="1" thickBot="1">
      <c r="A32" s="27"/>
      <c r="B32" s="62" t="s">
        <v>179</v>
      </c>
      <c r="C32" s="57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1"/>
    </row>
    <row r="33" spans="2:21" ht="48" customHeight="1" thickBot="1">
      <c r="B33" s="52" t="s">
        <v>241</v>
      </c>
      <c r="C33" s="53" t="s">
        <v>242</v>
      </c>
      <c r="D33" s="53" t="s">
        <v>243</v>
      </c>
      <c r="E33" s="53" t="s">
        <v>244</v>
      </c>
      <c r="F33" s="54" t="s">
        <v>245</v>
      </c>
      <c r="G33" s="54" t="s">
        <v>246</v>
      </c>
      <c r="H33" s="54" t="s">
        <v>247</v>
      </c>
      <c r="I33" s="54" t="s">
        <v>248</v>
      </c>
      <c r="J33" s="54" t="s">
        <v>249</v>
      </c>
      <c r="K33" s="54" t="s">
        <v>250</v>
      </c>
      <c r="L33" s="55" t="s">
        <v>254</v>
      </c>
      <c r="M33" s="54" t="s">
        <v>245</v>
      </c>
      <c r="N33" s="54" t="s">
        <v>246</v>
      </c>
      <c r="O33" s="54" t="s">
        <v>247</v>
      </c>
      <c r="P33" s="54" t="s">
        <v>248</v>
      </c>
      <c r="Q33" s="54" t="s">
        <v>249</v>
      </c>
      <c r="R33" s="54" t="s">
        <v>250</v>
      </c>
      <c r="S33" s="55" t="s">
        <v>254</v>
      </c>
      <c r="T33" s="55" t="s">
        <v>255</v>
      </c>
      <c r="U33" s="56" t="s">
        <v>251</v>
      </c>
    </row>
    <row r="34" spans="2:21" ht="15" customHeight="1" thickBot="1">
      <c r="B34" s="14">
        <v>10</v>
      </c>
      <c r="C34" s="28" t="s">
        <v>9</v>
      </c>
      <c r="D34" s="28" t="s">
        <v>10</v>
      </c>
      <c r="E34" s="39" t="s">
        <v>258</v>
      </c>
      <c r="F34" s="18">
        <v>48</v>
      </c>
      <c r="G34" s="18">
        <v>53</v>
      </c>
      <c r="H34" s="18">
        <v>45</v>
      </c>
      <c r="I34" s="18">
        <v>46</v>
      </c>
      <c r="J34" s="18">
        <v>42</v>
      </c>
      <c r="K34" s="18">
        <v>48</v>
      </c>
      <c r="L34" s="18">
        <f>SUM(F34:K34)</f>
        <v>282</v>
      </c>
      <c r="M34" s="18">
        <v>48</v>
      </c>
      <c r="N34" s="18">
        <v>42</v>
      </c>
      <c r="O34" s="18">
        <v>48</v>
      </c>
      <c r="P34" s="18">
        <v>49</v>
      </c>
      <c r="Q34" s="18">
        <v>42</v>
      </c>
      <c r="R34" s="18">
        <v>44</v>
      </c>
      <c r="S34" s="18">
        <f>SUM(M34:R34)</f>
        <v>273</v>
      </c>
      <c r="T34" s="31">
        <f>SUM(L34+S34)</f>
        <v>555</v>
      </c>
      <c r="U34" s="20" t="s">
        <v>268</v>
      </c>
    </row>
    <row r="35" spans="2:21" ht="15" customHeight="1" thickBot="1">
      <c r="B35" s="14">
        <v>11</v>
      </c>
      <c r="C35" s="10" t="s">
        <v>15</v>
      </c>
      <c r="D35" s="10" t="s">
        <v>16</v>
      </c>
      <c r="E35" s="29" t="s">
        <v>17</v>
      </c>
      <c r="F35" s="18">
        <v>48</v>
      </c>
      <c r="G35" s="18">
        <v>45</v>
      </c>
      <c r="H35" s="18">
        <v>56</v>
      </c>
      <c r="I35" s="18">
        <v>50</v>
      </c>
      <c r="J35" s="18">
        <v>44</v>
      </c>
      <c r="K35" s="18">
        <v>49</v>
      </c>
      <c r="L35" s="18">
        <f>SUM(F35:K35)</f>
        <v>292</v>
      </c>
      <c r="M35" s="18">
        <v>43</v>
      </c>
      <c r="N35" s="18">
        <v>43</v>
      </c>
      <c r="O35" s="18">
        <v>53</v>
      </c>
      <c r="P35" s="18">
        <v>42</v>
      </c>
      <c r="Q35" s="18">
        <v>34</v>
      </c>
      <c r="R35" s="18">
        <v>39</v>
      </c>
      <c r="S35" s="18">
        <f>SUM(M35:R35)</f>
        <v>254</v>
      </c>
      <c r="T35" s="31">
        <f>SUM(L35+S35)</f>
        <v>546</v>
      </c>
      <c r="U35" s="20" t="s">
        <v>269</v>
      </c>
    </row>
    <row r="36" spans="2:21" ht="15" customHeight="1">
      <c r="B36" s="21">
        <v>10</v>
      </c>
      <c r="C36" s="22" t="s">
        <v>180</v>
      </c>
      <c r="D36" s="22" t="s">
        <v>8</v>
      </c>
      <c r="E36" s="46" t="s">
        <v>258</v>
      </c>
      <c r="F36" s="24">
        <v>51</v>
      </c>
      <c r="G36" s="24">
        <v>41</v>
      </c>
      <c r="H36" s="24">
        <v>54</v>
      </c>
      <c r="I36" s="24">
        <v>41</v>
      </c>
      <c r="J36" s="24">
        <v>51</v>
      </c>
      <c r="K36" s="24">
        <v>37</v>
      </c>
      <c r="L36" s="24">
        <f>SUM(F36:K36)</f>
        <v>275</v>
      </c>
      <c r="M36" s="24">
        <v>45</v>
      </c>
      <c r="N36" s="24">
        <v>41</v>
      </c>
      <c r="O36" s="24">
        <v>42</v>
      </c>
      <c r="P36" s="24">
        <v>43</v>
      </c>
      <c r="Q36" s="24">
        <v>47</v>
      </c>
      <c r="R36" s="24">
        <v>47</v>
      </c>
      <c r="S36" s="24">
        <f>SUM(M36:R36)</f>
        <v>265</v>
      </c>
      <c r="T36" s="42">
        <f>SUM(L36+S36)</f>
        <v>540</v>
      </c>
      <c r="U36" s="25" t="s">
        <v>86</v>
      </c>
    </row>
    <row r="37" spans="1:22" ht="15" customHeight="1">
      <c r="A37" s="49"/>
      <c r="B37" s="47">
        <v>10</v>
      </c>
      <c r="C37" s="15" t="s">
        <v>13</v>
      </c>
      <c r="D37" s="15" t="s">
        <v>14</v>
      </c>
      <c r="E37" s="16" t="s">
        <v>239</v>
      </c>
      <c r="F37" s="18">
        <v>46</v>
      </c>
      <c r="G37" s="18">
        <v>42</v>
      </c>
      <c r="H37" s="18">
        <v>52</v>
      </c>
      <c r="I37" s="18">
        <v>51</v>
      </c>
      <c r="J37" s="18">
        <v>46</v>
      </c>
      <c r="K37" s="18">
        <v>45</v>
      </c>
      <c r="L37" s="18">
        <f>SUM(F37:K37)</f>
        <v>282</v>
      </c>
      <c r="M37" s="18">
        <v>40</v>
      </c>
      <c r="N37" s="18">
        <v>45</v>
      </c>
      <c r="O37" s="18">
        <v>44</v>
      </c>
      <c r="P37" s="18">
        <v>34</v>
      </c>
      <c r="Q37" s="18">
        <v>49</v>
      </c>
      <c r="R37" s="18">
        <v>41</v>
      </c>
      <c r="S37" s="18">
        <f>SUM(M37:R37)</f>
        <v>253</v>
      </c>
      <c r="T37" s="31">
        <f>SUM(L37+S37)</f>
        <v>535</v>
      </c>
      <c r="U37" s="44">
        <v>4</v>
      </c>
      <c r="V37" s="45"/>
    </row>
    <row r="38" spans="1:22" ht="15" customHeight="1" thickBot="1">
      <c r="A38" s="49"/>
      <c r="B38" s="70">
        <v>11</v>
      </c>
      <c r="C38" s="22" t="s">
        <v>11</v>
      </c>
      <c r="D38" s="22" t="s">
        <v>12</v>
      </c>
      <c r="E38" s="42" t="s">
        <v>258</v>
      </c>
      <c r="F38" s="24">
        <v>33</v>
      </c>
      <c r="G38" s="24">
        <v>34</v>
      </c>
      <c r="H38" s="24">
        <v>38</v>
      </c>
      <c r="I38" s="24">
        <v>32</v>
      </c>
      <c r="J38" s="24">
        <v>37</v>
      </c>
      <c r="K38" s="24">
        <v>17</v>
      </c>
      <c r="L38" s="18">
        <f>SUM(F38:K38)</f>
        <v>191</v>
      </c>
      <c r="M38" s="24">
        <v>23</v>
      </c>
      <c r="N38" s="24">
        <v>38</v>
      </c>
      <c r="O38" s="24">
        <v>34</v>
      </c>
      <c r="P38" s="24">
        <v>35</v>
      </c>
      <c r="Q38" s="24">
        <v>35</v>
      </c>
      <c r="R38" s="24">
        <v>28</v>
      </c>
      <c r="S38" s="18">
        <f>SUM(M38:R38)</f>
        <v>193</v>
      </c>
      <c r="T38" s="31">
        <f>SUM(L38+S38)</f>
        <v>384</v>
      </c>
      <c r="U38" s="71">
        <v>5</v>
      </c>
      <c r="V38" s="45"/>
    </row>
    <row r="39" spans="2:21" ht="15" customHeight="1">
      <c r="B39" s="37"/>
      <c r="C39" s="32"/>
      <c r="D39" s="32"/>
      <c r="E39" s="3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8"/>
    </row>
    <row r="40" spans="1:21" ht="15" customHeight="1" thickBot="1">
      <c r="A40" s="27"/>
      <c r="B40" s="62" t="s">
        <v>107</v>
      </c>
      <c r="C40" s="57"/>
      <c r="D40" s="57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/>
      <c r="U40" s="61"/>
    </row>
    <row r="41" spans="2:21" ht="48" customHeight="1" thickBot="1">
      <c r="B41" s="52" t="s">
        <v>241</v>
      </c>
      <c r="C41" s="53" t="s">
        <v>242</v>
      </c>
      <c r="D41" s="53" t="s">
        <v>243</v>
      </c>
      <c r="E41" s="53" t="s">
        <v>244</v>
      </c>
      <c r="F41" s="54" t="s">
        <v>245</v>
      </c>
      <c r="G41" s="54" t="s">
        <v>246</v>
      </c>
      <c r="H41" s="54" t="s">
        <v>247</v>
      </c>
      <c r="I41" s="54" t="s">
        <v>248</v>
      </c>
      <c r="J41" s="54" t="s">
        <v>249</v>
      </c>
      <c r="K41" s="54" t="s">
        <v>250</v>
      </c>
      <c r="L41" s="55" t="s">
        <v>254</v>
      </c>
      <c r="M41" s="54" t="s">
        <v>245</v>
      </c>
      <c r="N41" s="54" t="s">
        <v>246</v>
      </c>
      <c r="O41" s="54" t="s">
        <v>247</v>
      </c>
      <c r="P41" s="54" t="s">
        <v>248</v>
      </c>
      <c r="Q41" s="54" t="s">
        <v>249</v>
      </c>
      <c r="R41" s="54" t="s">
        <v>250</v>
      </c>
      <c r="S41" s="55" t="s">
        <v>254</v>
      </c>
      <c r="T41" s="55" t="s">
        <v>255</v>
      </c>
      <c r="U41" s="56" t="s">
        <v>251</v>
      </c>
    </row>
    <row r="42" spans="2:21" ht="15" customHeight="1" thickBot="1">
      <c r="B42" s="21">
        <v>12</v>
      </c>
      <c r="C42" s="63" t="s">
        <v>108</v>
      </c>
      <c r="D42" s="63" t="s">
        <v>109</v>
      </c>
      <c r="E42" s="46" t="s">
        <v>257</v>
      </c>
      <c r="F42" s="24">
        <v>51</v>
      </c>
      <c r="G42" s="24">
        <v>44</v>
      </c>
      <c r="H42" s="24">
        <v>56</v>
      </c>
      <c r="I42" s="24">
        <v>47</v>
      </c>
      <c r="J42" s="24">
        <v>47</v>
      </c>
      <c r="K42" s="24">
        <v>46</v>
      </c>
      <c r="L42" s="24">
        <f>SUM(F42:K42)</f>
        <v>291</v>
      </c>
      <c r="M42" s="24">
        <v>53</v>
      </c>
      <c r="N42" s="24">
        <v>48</v>
      </c>
      <c r="O42" s="24">
        <v>55</v>
      </c>
      <c r="P42" s="24">
        <v>43</v>
      </c>
      <c r="Q42" s="24">
        <v>52</v>
      </c>
      <c r="R42" s="24">
        <v>51</v>
      </c>
      <c r="S42" s="24">
        <f>SUM(M42:R42)</f>
        <v>302</v>
      </c>
      <c r="T42" s="42">
        <f>SUM(L42+S42)</f>
        <v>593</v>
      </c>
      <c r="U42" s="25" t="s">
        <v>268</v>
      </c>
    </row>
    <row r="43" spans="2:21" ht="15" customHeight="1">
      <c r="B43" s="37"/>
      <c r="C43" s="32"/>
      <c r="D43" s="32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8"/>
    </row>
    <row r="44" spans="1:21" ht="15" customHeight="1" thickBot="1">
      <c r="A44" s="27"/>
      <c r="B44" s="62" t="s">
        <v>7</v>
      </c>
      <c r="C44" s="57"/>
      <c r="D44" s="57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  <c r="U44" s="61"/>
    </row>
    <row r="45" spans="2:21" ht="48" customHeight="1" thickBot="1">
      <c r="B45" s="52" t="s">
        <v>241</v>
      </c>
      <c r="C45" s="53" t="s">
        <v>242</v>
      </c>
      <c r="D45" s="53" t="s">
        <v>243</v>
      </c>
      <c r="E45" s="53" t="s">
        <v>244</v>
      </c>
      <c r="F45" s="54" t="s">
        <v>245</v>
      </c>
      <c r="G45" s="54" t="s">
        <v>246</v>
      </c>
      <c r="H45" s="54" t="s">
        <v>247</v>
      </c>
      <c r="I45" s="54" t="s">
        <v>248</v>
      </c>
      <c r="J45" s="54" t="s">
        <v>249</v>
      </c>
      <c r="K45" s="54" t="s">
        <v>250</v>
      </c>
      <c r="L45" s="55" t="s">
        <v>254</v>
      </c>
      <c r="M45" s="54" t="s">
        <v>245</v>
      </c>
      <c r="N45" s="54" t="s">
        <v>246</v>
      </c>
      <c r="O45" s="54" t="s">
        <v>247</v>
      </c>
      <c r="P45" s="54" t="s">
        <v>248</v>
      </c>
      <c r="Q45" s="54" t="s">
        <v>249</v>
      </c>
      <c r="R45" s="54" t="s">
        <v>250</v>
      </c>
      <c r="S45" s="55" t="s">
        <v>254</v>
      </c>
      <c r="T45" s="55" t="s">
        <v>255</v>
      </c>
      <c r="U45" s="56" t="s">
        <v>251</v>
      </c>
    </row>
    <row r="46" spans="2:21" ht="15" customHeight="1">
      <c r="B46" s="21">
        <v>12</v>
      </c>
      <c r="C46" s="63" t="s">
        <v>97</v>
      </c>
      <c r="D46" s="63" t="s">
        <v>98</v>
      </c>
      <c r="E46" s="46" t="s">
        <v>232</v>
      </c>
      <c r="F46" s="24">
        <v>53</v>
      </c>
      <c r="G46" s="24">
        <v>54</v>
      </c>
      <c r="H46" s="24">
        <v>57</v>
      </c>
      <c r="I46" s="24">
        <v>57</v>
      </c>
      <c r="J46" s="24">
        <v>57</v>
      </c>
      <c r="K46" s="24">
        <v>57</v>
      </c>
      <c r="L46" s="24">
        <f aca="true" t="shared" si="3" ref="L46:L51">SUM(F46:K46)</f>
        <v>335</v>
      </c>
      <c r="M46" s="24">
        <v>58</v>
      </c>
      <c r="N46" s="24">
        <v>57</v>
      </c>
      <c r="O46" s="24">
        <v>57</v>
      </c>
      <c r="P46" s="24">
        <v>55</v>
      </c>
      <c r="Q46" s="24">
        <v>54</v>
      </c>
      <c r="R46" s="24">
        <v>55</v>
      </c>
      <c r="S46" s="24">
        <f aca="true" t="shared" si="4" ref="S46:S51">SUM(M46:R46)</f>
        <v>336</v>
      </c>
      <c r="T46" s="42">
        <f aca="true" t="shared" si="5" ref="T46:T51">SUM(L46+S46)</f>
        <v>671</v>
      </c>
      <c r="U46" s="25" t="s">
        <v>268</v>
      </c>
    </row>
    <row r="47" spans="1:22" ht="15" customHeight="1">
      <c r="A47" s="49"/>
      <c r="B47" s="47">
        <v>13</v>
      </c>
      <c r="C47" s="15" t="s">
        <v>105</v>
      </c>
      <c r="D47" s="15" t="s">
        <v>106</v>
      </c>
      <c r="E47" s="16" t="s">
        <v>257</v>
      </c>
      <c r="F47" s="18">
        <v>58</v>
      </c>
      <c r="G47" s="18">
        <v>58</v>
      </c>
      <c r="H47" s="18">
        <v>52</v>
      </c>
      <c r="I47" s="18">
        <v>55</v>
      </c>
      <c r="J47" s="18">
        <v>52</v>
      </c>
      <c r="K47" s="18">
        <v>52</v>
      </c>
      <c r="L47" s="18">
        <f t="shared" si="3"/>
        <v>327</v>
      </c>
      <c r="M47" s="18">
        <v>57</v>
      </c>
      <c r="N47" s="18">
        <v>55</v>
      </c>
      <c r="O47" s="18">
        <v>57</v>
      </c>
      <c r="P47" s="18">
        <v>56</v>
      </c>
      <c r="Q47" s="18">
        <v>56</v>
      </c>
      <c r="R47" s="18">
        <v>53</v>
      </c>
      <c r="S47" s="18">
        <f t="shared" si="4"/>
        <v>334</v>
      </c>
      <c r="T47" s="31">
        <f t="shared" si="5"/>
        <v>661</v>
      </c>
      <c r="U47" s="44" t="s">
        <v>87</v>
      </c>
      <c r="V47" s="45"/>
    </row>
    <row r="48" spans="1:22" ht="15" customHeight="1">
      <c r="A48" s="49"/>
      <c r="B48" s="47">
        <v>14</v>
      </c>
      <c r="C48" s="15" t="s">
        <v>141</v>
      </c>
      <c r="D48" s="15" t="s">
        <v>218</v>
      </c>
      <c r="E48" s="16" t="s">
        <v>258</v>
      </c>
      <c r="F48" s="18">
        <v>52</v>
      </c>
      <c r="G48" s="18">
        <v>53</v>
      </c>
      <c r="H48" s="18">
        <v>56</v>
      </c>
      <c r="I48" s="18">
        <v>49</v>
      </c>
      <c r="J48" s="18">
        <v>53</v>
      </c>
      <c r="K48" s="18">
        <v>49</v>
      </c>
      <c r="L48" s="18">
        <f t="shared" si="3"/>
        <v>312</v>
      </c>
      <c r="M48" s="18">
        <v>51</v>
      </c>
      <c r="N48" s="18">
        <v>44</v>
      </c>
      <c r="O48" s="18">
        <v>52</v>
      </c>
      <c r="P48" s="18">
        <v>56</v>
      </c>
      <c r="Q48" s="18">
        <v>54</v>
      </c>
      <c r="R48" s="18">
        <v>53</v>
      </c>
      <c r="S48" s="18">
        <f t="shared" si="4"/>
        <v>310</v>
      </c>
      <c r="T48" s="31">
        <f t="shared" si="5"/>
        <v>622</v>
      </c>
      <c r="U48" s="44" t="s">
        <v>86</v>
      </c>
      <c r="V48" s="45"/>
    </row>
    <row r="49" spans="1:22" ht="15" customHeight="1">
      <c r="A49" s="49"/>
      <c r="B49" s="47">
        <v>14</v>
      </c>
      <c r="C49" s="15" t="s">
        <v>103</v>
      </c>
      <c r="D49" s="15" t="s">
        <v>104</v>
      </c>
      <c r="E49" s="31" t="s">
        <v>232</v>
      </c>
      <c r="F49" s="18">
        <v>52</v>
      </c>
      <c r="G49" s="18">
        <v>55</v>
      </c>
      <c r="H49" s="18">
        <v>55</v>
      </c>
      <c r="I49" s="18">
        <v>47</v>
      </c>
      <c r="J49" s="18">
        <v>49</v>
      </c>
      <c r="K49" s="18">
        <v>46</v>
      </c>
      <c r="L49" s="18">
        <f t="shared" si="3"/>
        <v>304</v>
      </c>
      <c r="M49" s="18">
        <v>56</v>
      </c>
      <c r="N49" s="18">
        <v>49</v>
      </c>
      <c r="O49" s="18">
        <v>50</v>
      </c>
      <c r="P49" s="18">
        <v>53</v>
      </c>
      <c r="Q49" s="18">
        <v>48</v>
      </c>
      <c r="R49" s="18">
        <v>53</v>
      </c>
      <c r="S49" s="18">
        <f t="shared" si="4"/>
        <v>309</v>
      </c>
      <c r="T49" s="31">
        <f t="shared" si="5"/>
        <v>613</v>
      </c>
      <c r="U49" s="44">
        <v>4</v>
      </c>
      <c r="V49" s="45"/>
    </row>
    <row r="50" spans="1:22" ht="15" customHeight="1">
      <c r="A50" s="49"/>
      <c r="B50" s="47">
        <v>13</v>
      </c>
      <c r="C50" s="15" t="s">
        <v>99</v>
      </c>
      <c r="D50" s="15" t="s">
        <v>100</v>
      </c>
      <c r="E50" s="31" t="s">
        <v>232</v>
      </c>
      <c r="F50" s="18">
        <v>51</v>
      </c>
      <c r="G50" s="18">
        <v>52</v>
      </c>
      <c r="H50" s="18">
        <v>53</v>
      </c>
      <c r="I50" s="18">
        <v>44</v>
      </c>
      <c r="J50" s="18">
        <v>52</v>
      </c>
      <c r="K50" s="18">
        <v>49</v>
      </c>
      <c r="L50" s="18">
        <f t="shared" si="3"/>
        <v>301</v>
      </c>
      <c r="M50" s="18">
        <v>47</v>
      </c>
      <c r="N50" s="18">
        <v>54</v>
      </c>
      <c r="O50" s="18">
        <v>49</v>
      </c>
      <c r="P50" s="18">
        <v>46</v>
      </c>
      <c r="Q50" s="18">
        <v>54</v>
      </c>
      <c r="R50" s="18">
        <v>50</v>
      </c>
      <c r="S50" s="18">
        <f t="shared" si="4"/>
        <v>300</v>
      </c>
      <c r="T50" s="31">
        <f t="shared" si="5"/>
        <v>601</v>
      </c>
      <c r="U50" s="44">
        <v>5</v>
      </c>
      <c r="V50" s="86" t="s">
        <v>267</v>
      </c>
    </row>
    <row r="51" spans="1:22" ht="15" customHeight="1" thickBot="1">
      <c r="A51" s="49"/>
      <c r="B51" s="70">
        <v>14</v>
      </c>
      <c r="C51" s="22" t="s">
        <v>101</v>
      </c>
      <c r="D51" s="22" t="s">
        <v>102</v>
      </c>
      <c r="E51" s="42" t="s">
        <v>232</v>
      </c>
      <c r="F51" s="24">
        <v>45</v>
      </c>
      <c r="G51" s="24">
        <v>53</v>
      </c>
      <c r="H51" s="24">
        <v>51</v>
      </c>
      <c r="I51" s="24">
        <v>47</v>
      </c>
      <c r="J51" s="24">
        <v>50</v>
      </c>
      <c r="K51" s="24">
        <v>51</v>
      </c>
      <c r="L51" s="18">
        <f t="shared" si="3"/>
        <v>297</v>
      </c>
      <c r="M51" s="24">
        <v>50</v>
      </c>
      <c r="N51" s="24">
        <v>54</v>
      </c>
      <c r="O51" s="24">
        <v>51</v>
      </c>
      <c r="P51" s="24">
        <v>52</v>
      </c>
      <c r="Q51" s="24">
        <v>51</v>
      </c>
      <c r="R51" s="24">
        <v>46</v>
      </c>
      <c r="S51" s="18">
        <f t="shared" si="4"/>
        <v>304</v>
      </c>
      <c r="T51" s="31">
        <f t="shared" si="5"/>
        <v>601</v>
      </c>
      <c r="U51" s="71">
        <v>6</v>
      </c>
      <c r="V51" s="86" t="s">
        <v>89</v>
      </c>
    </row>
    <row r="52" spans="2:21" ht="15" customHeight="1">
      <c r="B52" s="37"/>
      <c r="C52" s="32"/>
      <c r="D52" s="32"/>
      <c r="E52" s="33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8"/>
    </row>
    <row r="53" spans="1:21" ht="15" customHeight="1" thickBot="1">
      <c r="A53" s="27"/>
      <c r="B53" s="62" t="s">
        <v>110</v>
      </c>
      <c r="C53" s="57"/>
      <c r="D53" s="57"/>
      <c r="E53" s="58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61"/>
    </row>
    <row r="54" spans="2:21" ht="48" customHeight="1" thickBot="1">
      <c r="B54" s="52" t="s">
        <v>241</v>
      </c>
      <c r="C54" s="53" t="s">
        <v>242</v>
      </c>
      <c r="D54" s="53" t="s">
        <v>243</v>
      </c>
      <c r="E54" s="53" t="s">
        <v>244</v>
      </c>
      <c r="F54" s="54" t="s">
        <v>245</v>
      </c>
      <c r="G54" s="54" t="s">
        <v>246</v>
      </c>
      <c r="H54" s="54" t="s">
        <v>247</v>
      </c>
      <c r="I54" s="54" t="s">
        <v>248</v>
      </c>
      <c r="J54" s="54" t="s">
        <v>249</v>
      </c>
      <c r="K54" s="54" t="s">
        <v>250</v>
      </c>
      <c r="L54" s="55" t="s">
        <v>254</v>
      </c>
      <c r="M54" s="54" t="s">
        <v>245</v>
      </c>
      <c r="N54" s="54" t="s">
        <v>246</v>
      </c>
      <c r="O54" s="54" t="s">
        <v>247</v>
      </c>
      <c r="P54" s="54" t="s">
        <v>248</v>
      </c>
      <c r="Q54" s="54" t="s">
        <v>249</v>
      </c>
      <c r="R54" s="54" t="s">
        <v>250</v>
      </c>
      <c r="S54" s="55" t="s">
        <v>254</v>
      </c>
      <c r="T54" s="55" t="s">
        <v>255</v>
      </c>
      <c r="U54" s="56" t="s">
        <v>251</v>
      </c>
    </row>
    <row r="55" spans="2:21" ht="15" customHeight="1">
      <c r="B55" s="21">
        <v>15</v>
      </c>
      <c r="C55" s="63" t="s">
        <v>111</v>
      </c>
      <c r="D55" s="63" t="s">
        <v>112</v>
      </c>
      <c r="E55" s="46" t="s">
        <v>92</v>
      </c>
      <c r="F55" s="24">
        <v>40</v>
      </c>
      <c r="G55" s="24">
        <v>41</v>
      </c>
      <c r="H55" s="24">
        <v>57</v>
      </c>
      <c r="I55" s="24">
        <v>43</v>
      </c>
      <c r="J55" s="24">
        <v>34</v>
      </c>
      <c r="K55" s="24">
        <v>49</v>
      </c>
      <c r="L55" s="24">
        <f>SUM(F55:K55)</f>
        <v>264</v>
      </c>
      <c r="M55" s="24">
        <v>46</v>
      </c>
      <c r="N55" s="24">
        <v>52</v>
      </c>
      <c r="O55" s="24">
        <v>47</v>
      </c>
      <c r="P55" s="24">
        <v>44</v>
      </c>
      <c r="Q55" s="24">
        <v>46</v>
      </c>
      <c r="R55" s="24">
        <v>47</v>
      </c>
      <c r="S55" s="24">
        <f>SUM(M55:R55)</f>
        <v>282</v>
      </c>
      <c r="T55" s="42">
        <f>SUM(L55+S55)</f>
        <v>546</v>
      </c>
      <c r="U55" s="25" t="s">
        <v>268</v>
      </c>
    </row>
    <row r="56" spans="1:22" ht="15" customHeight="1" thickBot="1">
      <c r="A56" s="49"/>
      <c r="B56" s="70">
        <v>15</v>
      </c>
      <c r="C56" s="22" t="s">
        <v>113</v>
      </c>
      <c r="D56" s="22" t="s">
        <v>114</v>
      </c>
      <c r="E56" s="42" t="s">
        <v>239</v>
      </c>
      <c r="F56" s="24">
        <v>40</v>
      </c>
      <c r="G56" s="24">
        <v>37</v>
      </c>
      <c r="H56" s="24">
        <v>35</v>
      </c>
      <c r="I56" s="24">
        <v>27</v>
      </c>
      <c r="J56" s="24">
        <v>36</v>
      </c>
      <c r="K56" s="24">
        <v>36</v>
      </c>
      <c r="L56" s="24">
        <f>SUM(F56:K56)</f>
        <v>211</v>
      </c>
      <c r="M56" s="24">
        <v>38</v>
      </c>
      <c r="N56" s="24">
        <v>40</v>
      </c>
      <c r="O56" s="24">
        <v>51</v>
      </c>
      <c r="P56" s="24">
        <v>41</v>
      </c>
      <c r="Q56" s="24">
        <v>43</v>
      </c>
      <c r="R56" s="24">
        <v>40</v>
      </c>
      <c r="S56" s="24">
        <f>SUM(M56:R56)</f>
        <v>253</v>
      </c>
      <c r="T56" s="42">
        <f>SUM(L56+S56)</f>
        <v>464</v>
      </c>
      <c r="U56" s="71" t="s">
        <v>87</v>
      </c>
      <c r="V56" s="45"/>
    </row>
    <row r="57" spans="2:21" ht="15" customHeight="1">
      <c r="B57" s="37"/>
      <c r="C57" s="32"/>
      <c r="D57" s="32"/>
      <c r="E57" s="33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8"/>
    </row>
    <row r="58" ht="15" customHeight="1" thickBot="1">
      <c r="B58" s="4" t="s">
        <v>235</v>
      </c>
    </row>
    <row r="59" spans="2:21" ht="45.75" customHeight="1" thickBot="1">
      <c r="B59" s="5" t="s">
        <v>241</v>
      </c>
      <c r="C59" s="6" t="s">
        <v>242</v>
      </c>
      <c r="D59" s="6" t="s">
        <v>243</v>
      </c>
      <c r="E59" s="6" t="s">
        <v>244</v>
      </c>
      <c r="F59" s="8" t="s">
        <v>245</v>
      </c>
      <c r="G59" s="8" t="s">
        <v>246</v>
      </c>
      <c r="H59" s="8" t="s">
        <v>247</v>
      </c>
      <c r="I59" s="8" t="s">
        <v>248</v>
      </c>
      <c r="J59" s="8" t="s">
        <v>249</v>
      </c>
      <c r="K59" s="8" t="s">
        <v>250</v>
      </c>
      <c r="L59" s="7" t="s">
        <v>254</v>
      </c>
      <c r="M59" s="8" t="s">
        <v>245</v>
      </c>
      <c r="N59" s="8" t="s">
        <v>246</v>
      </c>
      <c r="O59" s="8" t="s">
        <v>247</v>
      </c>
      <c r="P59" s="8" t="s">
        <v>248</v>
      </c>
      <c r="Q59" s="8" t="s">
        <v>249</v>
      </c>
      <c r="R59" s="8" t="s">
        <v>250</v>
      </c>
      <c r="S59" s="7" t="s">
        <v>254</v>
      </c>
      <c r="T59" s="7" t="s">
        <v>255</v>
      </c>
      <c r="U59" s="26" t="s">
        <v>251</v>
      </c>
    </row>
    <row r="60" spans="2:21" ht="15.75" customHeight="1">
      <c r="B60" s="9">
        <v>18</v>
      </c>
      <c r="C60" s="66" t="s">
        <v>122</v>
      </c>
      <c r="D60" s="66" t="s">
        <v>123</v>
      </c>
      <c r="E60" s="65" t="s">
        <v>257</v>
      </c>
      <c r="F60" s="12">
        <v>52</v>
      </c>
      <c r="G60" s="12">
        <v>49</v>
      </c>
      <c r="H60" s="12">
        <v>53</v>
      </c>
      <c r="I60" s="12">
        <v>54</v>
      </c>
      <c r="J60" s="12">
        <v>46</v>
      </c>
      <c r="K60" s="12">
        <v>49</v>
      </c>
      <c r="L60" s="18">
        <f aca="true" t="shared" si="6" ref="L60:L74">SUM(F60:K60)</f>
        <v>303</v>
      </c>
      <c r="M60" s="12">
        <v>54</v>
      </c>
      <c r="N60" s="12">
        <v>53</v>
      </c>
      <c r="O60" s="12">
        <v>51</v>
      </c>
      <c r="P60" s="12">
        <v>46</v>
      </c>
      <c r="Q60" s="12">
        <v>47</v>
      </c>
      <c r="R60" s="12">
        <v>52</v>
      </c>
      <c r="S60" s="18">
        <f aca="true" t="shared" si="7" ref="S60:S74">SUM(M60:R60)</f>
        <v>303</v>
      </c>
      <c r="T60" s="31">
        <f aca="true" t="shared" si="8" ref="T60:T74">SUM(L60+S60)</f>
        <v>606</v>
      </c>
      <c r="U60" s="13" t="s">
        <v>268</v>
      </c>
    </row>
    <row r="61" spans="2:22" ht="15" customHeight="1">
      <c r="B61" s="19">
        <v>19</v>
      </c>
      <c r="C61" s="48" t="s">
        <v>126</v>
      </c>
      <c r="D61" s="48" t="s">
        <v>127</v>
      </c>
      <c r="E61" s="50" t="s">
        <v>128</v>
      </c>
      <c r="F61" s="18">
        <v>46</v>
      </c>
      <c r="G61" s="18">
        <v>47</v>
      </c>
      <c r="H61" s="18">
        <v>52</v>
      </c>
      <c r="I61" s="18">
        <v>51</v>
      </c>
      <c r="J61" s="18">
        <v>47</v>
      </c>
      <c r="K61" s="18">
        <v>50</v>
      </c>
      <c r="L61" s="18">
        <f t="shared" si="6"/>
        <v>293</v>
      </c>
      <c r="M61" s="18">
        <v>50</v>
      </c>
      <c r="N61" s="18">
        <v>52</v>
      </c>
      <c r="O61" s="18">
        <v>51</v>
      </c>
      <c r="P61" s="18">
        <v>50</v>
      </c>
      <c r="Q61" s="18">
        <v>53</v>
      </c>
      <c r="R61" s="18">
        <v>44</v>
      </c>
      <c r="S61" s="18">
        <f t="shared" si="7"/>
        <v>300</v>
      </c>
      <c r="T61" s="31">
        <f t="shared" si="8"/>
        <v>593</v>
      </c>
      <c r="U61" s="87" t="s">
        <v>90</v>
      </c>
      <c r="V61" s="45"/>
    </row>
    <row r="62" spans="2:21" ht="15" customHeight="1">
      <c r="B62" s="9">
        <v>20</v>
      </c>
      <c r="C62" s="66" t="s">
        <v>133</v>
      </c>
      <c r="D62" s="66" t="s">
        <v>134</v>
      </c>
      <c r="E62" s="65" t="s">
        <v>257</v>
      </c>
      <c r="F62" s="12">
        <v>41</v>
      </c>
      <c r="G62" s="12">
        <v>47</v>
      </c>
      <c r="H62" s="12">
        <v>52</v>
      </c>
      <c r="I62" s="12">
        <v>54</v>
      </c>
      <c r="J62" s="12">
        <v>47</v>
      </c>
      <c r="K62" s="12">
        <v>49</v>
      </c>
      <c r="L62" s="18">
        <f t="shared" si="6"/>
        <v>290</v>
      </c>
      <c r="M62" s="12">
        <v>49</v>
      </c>
      <c r="N62" s="12">
        <v>45</v>
      </c>
      <c r="O62" s="12">
        <v>53</v>
      </c>
      <c r="P62" s="12">
        <v>44</v>
      </c>
      <c r="Q62" s="12">
        <v>51</v>
      </c>
      <c r="R62" s="12">
        <v>51</v>
      </c>
      <c r="S62" s="18">
        <f t="shared" si="7"/>
        <v>293</v>
      </c>
      <c r="T62" s="31">
        <f t="shared" si="8"/>
        <v>583</v>
      </c>
      <c r="U62" s="13" t="s">
        <v>86</v>
      </c>
    </row>
    <row r="63" spans="2:21" ht="15" customHeight="1">
      <c r="B63" s="9">
        <v>20</v>
      </c>
      <c r="C63" s="66" t="s">
        <v>135</v>
      </c>
      <c r="D63" s="66" t="s">
        <v>136</v>
      </c>
      <c r="E63" s="65" t="s">
        <v>257</v>
      </c>
      <c r="F63" s="85">
        <v>47</v>
      </c>
      <c r="G63" s="85">
        <v>42</v>
      </c>
      <c r="H63" s="85">
        <v>49</v>
      </c>
      <c r="I63" s="85">
        <v>54</v>
      </c>
      <c r="J63" s="85">
        <v>36</v>
      </c>
      <c r="K63" s="85">
        <v>53</v>
      </c>
      <c r="L63" s="18">
        <f t="shared" si="6"/>
        <v>281</v>
      </c>
      <c r="M63" s="85">
        <v>49</v>
      </c>
      <c r="N63" s="85">
        <v>51</v>
      </c>
      <c r="O63" s="85">
        <v>49</v>
      </c>
      <c r="P63" s="85">
        <v>52</v>
      </c>
      <c r="Q63" s="85">
        <v>45</v>
      </c>
      <c r="R63" s="85">
        <v>49</v>
      </c>
      <c r="S63" s="18">
        <f t="shared" si="7"/>
        <v>295</v>
      </c>
      <c r="T63" s="31">
        <f t="shared" si="8"/>
        <v>576</v>
      </c>
      <c r="U63" s="13">
        <v>4</v>
      </c>
    </row>
    <row r="64" spans="2:21" ht="15" customHeight="1">
      <c r="B64" s="9">
        <v>16</v>
      </c>
      <c r="C64" s="66" t="s">
        <v>65</v>
      </c>
      <c r="D64" s="66" t="s">
        <v>117</v>
      </c>
      <c r="E64" s="65" t="s">
        <v>257</v>
      </c>
      <c r="F64" s="12">
        <v>47</v>
      </c>
      <c r="G64" s="12">
        <v>48</v>
      </c>
      <c r="H64" s="12">
        <v>43</v>
      </c>
      <c r="I64" s="12">
        <v>49</v>
      </c>
      <c r="J64" s="12">
        <v>50</v>
      </c>
      <c r="K64" s="12">
        <v>40</v>
      </c>
      <c r="L64" s="18">
        <f t="shared" si="6"/>
        <v>277</v>
      </c>
      <c r="M64" s="12">
        <v>41</v>
      </c>
      <c r="N64" s="12">
        <v>41</v>
      </c>
      <c r="O64" s="12">
        <v>43</v>
      </c>
      <c r="P64" s="12">
        <v>52</v>
      </c>
      <c r="Q64" s="12">
        <v>50</v>
      </c>
      <c r="R64" s="12">
        <v>46</v>
      </c>
      <c r="S64" s="18">
        <f t="shared" si="7"/>
        <v>273</v>
      </c>
      <c r="T64" s="31">
        <f t="shared" si="8"/>
        <v>550</v>
      </c>
      <c r="U64" s="13">
        <v>5</v>
      </c>
    </row>
    <row r="65" spans="2:21" ht="15" customHeight="1">
      <c r="B65" s="9">
        <v>19</v>
      </c>
      <c r="C65" s="66" t="s">
        <v>129</v>
      </c>
      <c r="D65" s="66" t="s">
        <v>130</v>
      </c>
      <c r="E65" s="65" t="s">
        <v>257</v>
      </c>
      <c r="F65" s="12">
        <v>47</v>
      </c>
      <c r="G65" s="12">
        <v>45</v>
      </c>
      <c r="H65" s="12">
        <v>44</v>
      </c>
      <c r="I65" s="12">
        <v>31</v>
      </c>
      <c r="J65" s="12">
        <v>43</v>
      </c>
      <c r="K65" s="12">
        <v>38</v>
      </c>
      <c r="L65" s="18">
        <f t="shared" si="6"/>
        <v>248</v>
      </c>
      <c r="M65" s="12">
        <v>38</v>
      </c>
      <c r="N65" s="12">
        <v>49</v>
      </c>
      <c r="O65" s="12">
        <v>52</v>
      </c>
      <c r="P65" s="12">
        <v>48</v>
      </c>
      <c r="Q65" s="12">
        <v>48</v>
      </c>
      <c r="R65" s="12">
        <v>48</v>
      </c>
      <c r="S65" s="18">
        <f t="shared" si="7"/>
        <v>283</v>
      </c>
      <c r="T65" s="31">
        <f t="shared" si="8"/>
        <v>531</v>
      </c>
      <c r="U65" s="13">
        <v>6</v>
      </c>
    </row>
    <row r="66" spans="1:22" ht="15" customHeight="1">
      <c r="A66" s="49"/>
      <c r="B66" s="47">
        <v>21</v>
      </c>
      <c r="C66" s="48" t="s">
        <v>1</v>
      </c>
      <c r="D66" s="48" t="s">
        <v>2</v>
      </c>
      <c r="E66" s="50" t="s">
        <v>239</v>
      </c>
      <c r="F66" s="17">
        <v>45</v>
      </c>
      <c r="G66" s="17">
        <v>36</v>
      </c>
      <c r="H66" s="17">
        <v>44</v>
      </c>
      <c r="I66" s="17">
        <v>41</v>
      </c>
      <c r="J66" s="17">
        <v>37</v>
      </c>
      <c r="K66" s="17">
        <v>46</v>
      </c>
      <c r="L66" s="18">
        <f t="shared" si="6"/>
        <v>249</v>
      </c>
      <c r="M66" s="17">
        <v>45</v>
      </c>
      <c r="N66" s="17">
        <v>42</v>
      </c>
      <c r="O66" s="17">
        <v>48</v>
      </c>
      <c r="P66" s="17">
        <v>42</v>
      </c>
      <c r="Q66" s="17">
        <v>48</v>
      </c>
      <c r="R66" s="17">
        <v>34</v>
      </c>
      <c r="S66" s="18">
        <f t="shared" si="7"/>
        <v>259</v>
      </c>
      <c r="T66" s="31">
        <f t="shared" si="8"/>
        <v>508</v>
      </c>
      <c r="U66" s="13">
        <v>7</v>
      </c>
      <c r="V66" s="45"/>
    </row>
    <row r="67" spans="1:22" ht="15" customHeight="1">
      <c r="A67" s="49"/>
      <c r="B67" s="47">
        <v>17</v>
      </c>
      <c r="C67" s="67" t="s">
        <v>115</v>
      </c>
      <c r="D67" s="67" t="s">
        <v>116</v>
      </c>
      <c r="E67" s="19" t="s">
        <v>233</v>
      </c>
      <c r="F67" s="18">
        <v>37</v>
      </c>
      <c r="G67" s="18">
        <v>49</v>
      </c>
      <c r="H67" s="18">
        <v>49</v>
      </c>
      <c r="I67" s="18">
        <v>39</v>
      </c>
      <c r="J67" s="18">
        <v>31</v>
      </c>
      <c r="K67" s="18">
        <v>37</v>
      </c>
      <c r="L67" s="18">
        <f t="shared" si="6"/>
        <v>242</v>
      </c>
      <c r="M67" s="18">
        <v>41</v>
      </c>
      <c r="N67" s="18">
        <v>46</v>
      </c>
      <c r="O67" s="18">
        <v>42</v>
      </c>
      <c r="P67" s="18">
        <v>37</v>
      </c>
      <c r="Q67" s="18">
        <v>44</v>
      </c>
      <c r="R67" s="18">
        <v>43</v>
      </c>
      <c r="S67" s="18">
        <f t="shared" si="7"/>
        <v>253</v>
      </c>
      <c r="T67" s="31">
        <f t="shared" si="8"/>
        <v>495</v>
      </c>
      <c r="U67" s="13">
        <v>8</v>
      </c>
      <c r="V67" s="45"/>
    </row>
    <row r="68" spans="1:22" ht="15" customHeight="1">
      <c r="A68" s="49"/>
      <c r="B68" s="47">
        <v>21</v>
      </c>
      <c r="C68" s="48" t="s">
        <v>137</v>
      </c>
      <c r="D68" s="48" t="s">
        <v>265</v>
      </c>
      <c r="E68" s="50" t="s">
        <v>233</v>
      </c>
      <c r="F68" s="17">
        <v>21</v>
      </c>
      <c r="G68" s="17">
        <v>38</v>
      </c>
      <c r="H68" s="17">
        <v>45</v>
      </c>
      <c r="I68" s="17">
        <v>42</v>
      </c>
      <c r="J68" s="17">
        <v>43</v>
      </c>
      <c r="K68" s="17">
        <v>43</v>
      </c>
      <c r="L68" s="18">
        <f t="shared" si="6"/>
        <v>232</v>
      </c>
      <c r="M68" s="17">
        <v>39</v>
      </c>
      <c r="N68" s="17">
        <v>43</v>
      </c>
      <c r="O68" s="17">
        <v>41</v>
      </c>
      <c r="P68" s="17">
        <v>44</v>
      </c>
      <c r="Q68" s="17">
        <v>49</v>
      </c>
      <c r="R68" s="17">
        <v>40</v>
      </c>
      <c r="S68" s="18">
        <f t="shared" si="7"/>
        <v>256</v>
      </c>
      <c r="T68" s="31">
        <f t="shared" si="8"/>
        <v>488</v>
      </c>
      <c r="U68" s="13">
        <v>9</v>
      </c>
      <c r="V68" s="45"/>
    </row>
    <row r="69" spans="1:22" ht="15" customHeight="1">
      <c r="A69" s="49"/>
      <c r="B69" s="47">
        <v>17</v>
      </c>
      <c r="C69" s="48" t="s">
        <v>120</v>
      </c>
      <c r="D69" s="48" t="s">
        <v>121</v>
      </c>
      <c r="E69" s="51" t="s">
        <v>258</v>
      </c>
      <c r="F69" s="18">
        <v>42</v>
      </c>
      <c r="G69" s="18">
        <v>44</v>
      </c>
      <c r="H69" s="18">
        <v>44</v>
      </c>
      <c r="I69" s="18">
        <v>38</v>
      </c>
      <c r="J69" s="18">
        <v>32</v>
      </c>
      <c r="K69" s="18">
        <v>40</v>
      </c>
      <c r="L69" s="18">
        <f t="shared" si="6"/>
        <v>240</v>
      </c>
      <c r="M69" s="18">
        <v>41</v>
      </c>
      <c r="N69" s="18">
        <v>39</v>
      </c>
      <c r="O69" s="18">
        <v>38</v>
      </c>
      <c r="P69" s="18">
        <v>26</v>
      </c>
      <c r="Q69" s="18">
        <v>40</v>
      </c>
      <c r="R69" s="18">
        <v>47</v>
      </c>
      <c r="S69" s="18">
        <f t="shared" si="7"/>
        <v>231</v>
      </c>
      <c r="T69" s="31">
        <f t="shared" si="8"/>
        <v>471</v>
      </c>
      <c r="U69" s="13">
        <v>10</v>
      </c>
      <c r="V69" s="45"/>
    </row>
    <row r="70" spans="1:22" ht="15" customHeight="1">
      <c r="A70" s="49"/>
      <c r="B70" s="47">
        <v>16</v>
      </c>
      <c r="C70" s="64" t="s">
        <v>211</v>
      </c>
      <c r="D70" s="64" t="s">
        <v>212</v>
      </c>
      <c r="E70" s="19" t="s">
        <v>239</v>
      </c>
      <c r="F70" s="17">
        <v>44</v>
      </c>
      <c r="G70" s="17">
        <v>27</v>
      </c>
      <c r="H70" s="17">
        <v>42</v>
      </c>
      <c r="I70" s="17">
        <v>42</v>
      </c>
      <c r="J70" s="17">
        <v>31</v>
      </c>
      <c r="K70" s="17">
        <v>39</v>
      </c>
      <c r="L70" s="18">
        <f t="shared" si="6"/>
        <v>225</v>
      </c>
      <c r="M70" s="17">
        <v>41</v>
      </c>
      <c r="N70" s="17">
        <v>49</v>
      </c>
      <c r="O70" s="17">
        <v>37</v>
      </c>
      <c r="P70" s="17">
        <v>45</v>
      </c>
      <c r="Q70" s="17">
        <v>36</v>
      </c>
      <c r="R70" s="17">
        <v>32</v>
      </c>
      <c r="S70" s="18">
        <f t="shared" si="7"/>
        <v>240</v>
      </c>
      <c r="T70" s="31">
        <f t="shared" si="8"/>
        <v>465</v>
      </c>
      <c r="U70" s="13">
        <v>11</v>
      </c>
      <c r="V70" s="45"/>
    </row>
    <row r="71" spans="1:22" ht="15" customHeight="1">
      <c r="A71" s="49"/>
      <c r="B71" s="47">
        <v>16</v>
      </c>
      <c r="C71" s="67" t="s">
        <v>118</v>
      </c>
      <c r="D71" s="67" t="s">
        <v>119</v>
      </c>
      <c r="E71" s="51" t="s">
        <v>258</v>
      </c>
      <c r="F71" s="18">
        <v>35</v>
      </c>
      <c r="G71" s="18">
        <v>27</v>
      </c>
      <c r="H71" s="18">
        <v>36</v>
      </c>
      <c r="I71" s="18">
        <v>42</v>
      </c>
      <c r="J71" s="18">
        <v>35</v>
      </c>
      <c r="K71" s="18">
        <v>27</v>
      </c>
      <c r="L71" s="18">
        <f t="shared" si="6"/>
        <v>202</v>
      </c>
      <c r="M71" s="18">
        <v>25</v>
      </c>
      <c r="N71" s="18">
        <v>34</v>
      </c>
      <c r="O71" s="18">
        <v>34</v>
      </c>
      <c r="P71" s="18">
        <v>32</v>
      </c>
      <c r="Q71" s="18">
        <v>31</v>
      </c>
      <c r="R71" s="18">
        <v>36</v>
      </c>
      <c r="S71" s="18">
        <f t="shared" si="7"/>
        <v>192</v>
      </c>
      <c r="T71" s="31">
        <f t="shared" si="8"/>
        <v>394</v>
      </c>
      <c r="U71" s="13">
        <v>12</v>
      </c>
      <c r="V71" s="45"/>
    </row>
    <row r="72" spans="1:22" ht="15" customHeight="1">
      <c r="A72" s="49"/>
      <c r="B72" s="47">
        <v>21</v>
      </c>
      <c r="C72" s="48" t="s">
        <v>3</v>
      </c>
      <c r="D72" s="48" t="s">
        <v>4</v>
      </c>
      <c r="E72" s="50" t="s">
        <v>239</v>
      </c>
      <c r="F72" s="17">
        <v>32</v>
      </c>
      <c r="G72" s="17">
        <v>21</v>
      </c>
      <c r="H72" s="17">
        <v>24</v>
      </c>
      <c r="I72" s="17">
        <v>34</v>
      </c>
      <c r="J72" s="17">
        <v>39</v>
      </c>
      <c r="K72" s="17">
        <v>24</v>
      </c>
      <c r="L72" s="18">
        <f t="shared" si="6"/>
        <v>174</v>
      </c>
      <c r="M72" s="17">
        <v>37</v>
      </c>
      <c r="N72" s="17">
        <v>40</v>
      </c>
      <c r="O72" s="17">
        <v>25</v>
      </c>
      <c r="P72" s="17">
        <v>38</v>
      </c>
      <c r="Q72" s="17">
        <v>38</v>
      </c>
      <c r="R72" s="17">
        <v>42</v>
      </c>
      <c r="S72" s="18">
        <f t="shared" si="7"/>
        <v>220</v>
      </c>
      <c r="T72" s="31">
        <f t="shared" si="8"/>
        <v>394</v>
      </c>
      <c r="U72" s="13">
        <v>13</v>
      </c>
      <c r="V72" s="45"/>
    </row>
    <row r="73" spans="1:22" ht="15" customHeight="1">
      <c r="A73" s="49"/>
      <c r="B73" s="47">
        <v>19</v>
      </c>
      <c r="C73" s="48" t="s">
        <v>131</v>
      </c>
      <c r="D73" s="48" t="s">
        <v>132</v>
      </c>
      <c r="E73" s="51" t="s">
        <v>258</v>
      </c>
      <c r="F73" s="18">
        <v>31</v>
      </c>
      <c r="G73" s="18">
        <v>35</v>
      </c>
      <c r="H73" s="18">
        <v>31</v>
      </c>
      <c r="I73" s="18">
        <v>39</v>
      </c>
      <c r="J73" s="18">
        <v>31</v>
      </c>
      <c r="K73" s="18">
        <v>38</v>
      </c>
      <c r="L73" s="18">
        <f t="shared" si="6"/>
        <v>205</v>
      </c>
      <c r="M73" s="18">
        <v>35</v>
      </c>
      <c r="N73" s="18">
        <v>36</v>
      </c>
      <c r="O73" s="18">
        <v>19</v>
      </c>
      <c r="P73" s="18">
        <v>34</v>
      </c>
      <c r="Q73" s="18">
        <v>26</v>
      </c>
      <c r="R73" s="18">
        <v>31</v>
      </c>
      <c r="S73" s="18">
        <f t="shared" si="7"/>
        <v>181</v>
      </c>
      <c r="T73" s="31">
        <f t="shared" si="8"/>
        <v>386</v>
      </c>
      <c r="U73" s="13">
        <v>14</v>
      </c>
      <c r="V73" s="45"/>
    </row>
    <row r="74" spans="1:22" ht="15" customHeight="1" thickBot="1">
      <c r="A74" s="49"/>
      <c r="B74" s="70">
        <v>18</v>
      </c>
      <c r="C74" s="83" t="s">
        <v>124</v>
      </c>
      <c r="D74" s="83" t="s">
        <v>125</v>
      </c>
      <c r="E74" s="84" t="s">
        <v>258</v>
      </c>
      <c r="F74" s="24">
        <v>18</v>
      </c>
      <c r="G74" s="24">
        <v>17</v>
      </c>
      <c r="H74" s="24">
        <v>20</v>
      </c>
      <c r="I74" s="24">
        <v>14</v>
      </c>
      <c r="J74" s="24">
        <v>18</v>
      </c>
      <c r="K74" s="24">
        <v>18</v>
      </c>
      <c r="L74" s="18">
        <f t="shared" si="6"/>
        <v>105</v>
      </c>
      <c r="M74" s="24">
        <v>17</v>
      </c>
      <c r="N74" s="24">
        <v>35</v>
      </c>
      <c r="O74" s="24">
        <v>45</v>
      </c>
      <c r="P74" s="24">
        <v>12</v>
      </c>
      <c r="Q74" s="24">
        <v>32</v>
      </c>
      <c r="R74" s="24">
        <v>16</v>
      </c>
      <c r="S74" s="18">
        <f t="shared" si="7"/>
        <v>157</v>
      </c>
      <c r="T74" s="31">
        <f t="shared" si="8"/>
        <v>262</v>
      </c>
      <c r="U74" s="13">
        <v>15</v>
      </c>
      <c r="V74" s="45"/>
    </row>
    <row r="75" spans="2:21" ht="1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ht="15" customHeight="1" thickBot="1">
      <c r="B76" s="40" t="s">
        <v>220</v>
      </c>
    </row>
    <row r="77" spans="2:21" ht="45.75" customHeight="1" thickBot="1">
      <c r="B77" s="5" t="s">
        <v>241</v>
      </c>
      <c r="C77" s="6" t="s">
        <v>242</v>
      </c>
      <c r="D77" s="6" t="s">
        <v>243</v>
      </c>
      <c r="E77" s="6" t="s">
        <v>244</v>
      </c>
      <c r="F77" s="8" t="s">
        <v>245</v>
      </c>
      <c r="G77" s="8" t="s">
        <v>246</v>
      </c>
      <c r="H77" s="8" t="s">
        <v>247</v>
      </c>
      <c r="I77" s="8" t="s">
        <v>248</v>
      </c>
      <c r="J77" s="8" t="s">
        <v>249</v>
      </c>
      <c r="K77" s="8" t="s">
        <v>250</v>
      </c>
      <c r="L77" s="7" t="s">
        <v>254</v>
      </c>
      <c r="M77" s="8" t="s">
        <v>245</v>
      </c>
      <c r="N77" s="8" t="s">
        <v>246</v>
      </c>
      <c r="O77" s="8" t="s">
        <v>247</v>
      </c>
      <c r="P77" s="8" t="s">
        <v>248</v>
      </c>
      <c r="Q77" s="8" t="s">
        <v>249</v>
      </c>
      <c r="R77" s="8" t="s">
        <v>250</v>
      </c>
      <c r="S77" s="7" t="s">
        <v>254</v>
      </c>
      <c r="T77" s="7" t="s">
        <v>255</v>
      </c>
      <c r="U77" s="26" t="s">
        <v>251</v>
      </c>
    </row>
    <row r="78" spans="2:21" ht="15" customHeight="1">
      <c r="B78" s="19">
        <v>22</v>
      </c>
      <c r="C78" s="64" t="s">
        <v>18</v>
      </c>
      <c r="D78" s="64" t="s">
        <v>19</v>
      </c>
      <c r="E78" s="19" t="s">
        <v>233</v>
      </c>
      <c r="F78" s="17">
        <v>41</v>
      </c>
      <c r="G78" s="17">
        <v>46</v>
      </c>
      <c r="H78" s="17">
        <v>48</v>
      </c>
      <c r="I78" s="17">
        <v>33</v>
      </c>
      <c r="J78" s="17">
        <v>44</v>
      </c>
      <c r="K78" s="17">
        <v>36</v>
      </c>
      <c r="L78" s="17">
        <f>SUM(F78:K78)</f>
        <v>248</v>
      </c>
      <c r="M78" s="17">
        <v>42</v>
      </c>
      <c r="N78" s="17">
        <v>42</v>
      </c>
      <c r="O78" s="17">
        <v>53</v>
      </c>
      <c r="P78" s="17">
        <v>43</v>
      </c>
      <c r="Q78" s="17">
        <v>32</v>
      </c>
      <c r="R78" s="17">
        <v>41</v>
      </c>
      <c r="S78" s="17">
        <f>SUM(M78:R78)</f>
        <v>253</v>
      </c>
      <c r="T78" s="17">
        <f>SUM(L78+S78)</f>
        <v>501</v>
      </c>
      <c r="U78" s="19" t="s">
        <v>268</v>
      </c>
    </row>
    <row r="79" spans="2:21" ht="15" customHeight="1">
      <c r="B79" s="19">
        <v>22</v>
      </c>
      <c r="C79" s="64" t="s">
        <v>215</v>
      </c>
      <c r="D79" s="64" t="s">
        <v>216</v>
      </c>
      <c r="E79" s="19" t="s">
        <v>258</v>
      </c>
      <c r="F79" s="17">
        <v>38</v>
      </c>
      <c r="G79" s="17">
        <v>50</v>
      </c>
      <c r="H79" s="17">
        <v>44</v>
      </c>
      <c r="I79" s="17">
        <v>31</v>
      </c>
      <c r="J79" s="17">
        <v>44</v>
      </c>
      <c r="K79" s="17">
        <v>36</v>
      </c>
      <c r="L79" s="17">
        <f>SUM(F79:K79)</f>
        <v>243</v>
      </c>
      <c r="M79" s="17">
        <v>38</v>
      </c>
      <c r="N79" s="17">
        <v>31</v>
      </c>
      <c r="O79" s="17">
        <v>40</v>
      </c>
      <c r="P79" s="17">
        <v>38</v>
      </c>
      <c r="Q79" s="17">
        <v>50</v>
      </c>
      <c r="R79" s="17">
        <v>40</v>
      </c>
      <c r="S79" s="17">
        <f>SUM(M79:R79)</f>
        <v>237</v>
      </c>
      <c r="T79" s="17">
        <f>SUM(L79+S79)</f>
        <v>480</v>
      </c>
      <c r="U79" s="19" t="s">
        <v>90</v>
      </c>
    </row>
    <row r="80" spans="2:21" ht="15" customHeight="1">
      <c r="B80" s="19">
        <v>24</v>
      </c>
      <c r="C80" s="64" t="s">
        <v>217</v>
      </c>
      <c r="D80" s="64" t="s">
        <v>219</v>
      </c>
      <c r="E80" s="19" t="s">
        <v>258</v>
      </c>
      <c r="F80" s="17">
        <v>44</v>
      </c>
      <c r="G80" s="17">
        <v>31</v>
      </c>
      <c r="H80" s="17">
        <v>32</v>
      </c>
      <c r="I80" s="17">
        <v>40</v>
      </c>
      <c r="J80" s="17">
        <v>37</v>
      </c>
      <c r="K80" s="17">
        <v>41</v>
      </c>
      <c r="L80" s="17">
        <f>SUM(F80:K80)</f>
        <v>225</v>
      </c>
      <c r="M80" s="17">
        <v>34</v>
      </c>
      <c r="N80" s="17">
        <v>38</v>
      </c>
      <c r="O80" s="17">
        <v>44</v>
      </c>
      <c r="P80" s="17">
        <v>33</v>
      </c>
      <c r="Q80" s="17">
        <v>35</v>
      </c>
      <c r="R80" s="17">
        <v>41</v>
      </c>
      <c r="S80" s="17">
        <f>SUM(M80:R80)</f>
        <v>225</v>
      </c>
      <c r="T80" s="17">
        <f>SUM(L80+S80)</f>
        <v>450</v>
      </c>
      <c r="U80" s="19" t="s">
        <v>91</v>
      </c>
    </row>
    <row r="81" spans="2:21" ht="15" customHeight="1">
      <c r="B81" s="19">
        <v>22</v>
      </c>
      <c r="C81" s="64" t="s">
        <v>209</v>
      </c>
      <c r="D81" s="64" t="s">
        <v>210</v>
      </c>
      <c r="E81" s="19" t="s">
        <v>239</v>
      </c>
      <c r="F81" s="17">
        <v>15</v>
      </c>
      <c r="G81" s="17">
        <v>26</v>
      </c>
      <c r="H81" s="17">
        <v>37</v>
      </c>
      <c r="I81" s="17">
        <v>33</v>
      </c>
      <c r="J81" s="17">
        <v>27</v>
      </c>
      <c r="K81" s="17">
        <v>28</v>
      </c>
      <c r="L81" s="17">
        <f>SUM(F81:K81)</f>
        <v>166</v>
      </c>
      <c r="M81" s="17">
        <v>23</v>
      </c>
      <c r="N81" s="17">
        <v>30</v>
      </c>
      <c r="O81" s="17">
        <v>38</v>
      </c>
      <c r="P81" s="17">
        <v>43</v>
      </c>
      <c r="Q81" s="17">
        <v>32</v>
      </c>
      <c r="R81" s="17">
        <v>37</v>
      </c>
      <c r="S81" s="17">
        <f>SUM(M81:R81)</f>
        <v>203</v>
      </c>
      <c r="T81" s="17">
        <f>SUM(L81+S81)</f>
        <v>369</v>
      </c>
      <c r="U81" s="19">
        <v>4</v>
      </c>
    </row>
    <row r="82" spans="2:21" ht="15" customHeight="1">
      <c r="B82" s="19">
        <v>24</v>
      </c>
      <c r="C82" s="64" t="s">
        <v>213</v>
      </c>
      <c r="D82" s="64" t="s">
        <v>214</v>
      </c>
      <c r="E82" s="19" t="s">
        <v>239</v>
      </c>
      <c r="F82" s="17">
        <v>36</v>
      </c>
      <c r="G82" s="17">
        <v>42</v>
      </c>
      <c r="H82" s="17">
        <v>41</v>
      </c>
      <c r="I82" s="17">
        <v>28</v>
      </c>
      <c r="J82" s="17">
        <v>33</v>
      </c>
      <c r="K82" s="17">
        <v>23</v>
      </c>
      <c r="L82" s="17">
        <f>SUM(F82:K82)</f>
        <v>203</v>
      </c>
      <c r="M82" s="17">
        <v>26</v>
      </c>
      <c r="N82" s="17">
        <v>29</v>
      </c>
      <c r="O82" s="17">
        <v>34</v>
      </c>
      <c r="P82" s="17">
        <v>25</v>
      </c>
      <c r="Q82" s="17">
        <v>21</v>
      </c>
      <c r="R82" s="17">
        <v>18</v>
      </c>
      <c r="S82" s="17">
        <f>SUM(M82:R82)</f>
        <v>153</v>
      </c>
      <c r="T82" s="17">
        <f>SUM(L82+S82)</f>
        <v>356</v>
      </c>
      <c r="U82" s="19">
        <v>5</v>
      </c>
    </row>
    <row r="83" spans="2:5" ht="15" customHeight="1">
      <c r="B83" s="68"/>
      <c r="E83" s="68"/>
    </row>
    <row r="84" spans="2:5" ht="15" customHeight="1" thickBot="1">
      <c r="B84" s="69" t="s">
        <v>221</v>
      </c>
      <c r="E84" s="68"/>
    </row>
    <row r="85" spans="2:21" ht="45.75" customHeight="1" thickBot="1">
      <c r="B85" s="5" t="s">
        <v>241</v>
      </c>
      <c r="C85" s="6" t="s">
        <v>242</v>
      </c>
      <c r="D85" s="6" t="s">
        <v>243</v>
      </c>
      <c r="E85" s="6" t="s">
        <v>244</v>
      </c>
      <c r="F85" s="8" t="s">
        <v>245</v>
      </c>
      <c r="G85" s="8" t="s">
        <v>246</v>
      </c>
      <c r="H85" s="8" t="s">
        <v>247</v>
      </c>
      <c r="I85" s="8" t="s">
        <v>248</v>
      </c>
      <c r="J85" s="8" t="s">
        <v>249</v>
      </c>
      <c r="K85" s="8" t="s">
        <v>250</v>
      </c>
      <c r="L85" s="7" t="s">
        <v>254</v>
      </c>
      <c r="M85" s="8" t="s">
        <v>245</v>
      </c>
      <c r="N85" s="8" t="s">
        <v>246</v>
      </c>
      <c r="O85" s="8" t="s">
        <v>247</v>
      </c>
      <c r="P85" s="8" t="s">
        <v>248</v>
      </c>
      <c r="Q85" s="8" t="s">
        <v>249</v>
      </c>
      <c r="R85" s="8" t="s">
        <v>250</v>
      </c>
      <c r="S85" s="7" t="s">
        <v>254</v>
      </c>
      <c r="T85" s="7" t="s">
        <v>255</v>
      </c>
      <c r="U85" s="26" t="s">
        <v>251</v>
      </c>
    </row>
    <row r="86" spans="2:21" ht="15" customHeight="1">
      <c r="B86" s="19">
        <v>26</v>
      </c>
      <c r="C86" s="64" t="s">
        <v>94</v>
      </c>
      <c r="D86" s="64" t="s">
        <v>223</v>
      </c>
      <c r="E86" s="19" t="s">
        <v>257</v>
      </c>
      <c r="F86" s="17">
        <v>57</v>
      </c>
      <c r="G86" s="17">
        <v>52</v>
      </c>
      <c r="H86" s="17">
        <v>51</v>
      </c>
      <c r="I86" s="17">
        <v>49</v>
      </c>
      <c r="J86" s="17">
        <v>52</v>
      </c>
      <c r="K86" s="17">
        <v>50</v>
      </c>
      <c r="L86" s="17">
        <f>SUM(F86:K86)</f>
        <v>311</v>
      </c>
      <c r="M86" s="17">
        <v>47</v>
      </c>
      <c r="N86" s="17">
        <v>48</v>
      </c>
      <c r="O86" s="17">
        <v>53</v>
      </c>
      <c r="P86" s="17">
        <v>54</v>
      </c>
      <c r="Q86" s="17">
        <v>53</v>
      </c>
      <c r="R86" s="17">
        <v>47</v>
      </c>
      <c r="S86" s="17">
        <f>SUM(M86:R86)</f>
        <v>302</v>
      </c>
      <c r="T86" s="17">
        <f>SUM(L86+S86)</f>
        <v>613</v>
      </c>
      <c r="U86" s="19" t="s">
        <v>268</v>
      </c>
    </row>
    <row r="87" spans="2:5" ht="15" customHeight="1">
      <c r="B87" s="68"/>
      <c r="E87" s="68"/>
    </row>
    <row r="88" spans="2:5" ht="15" customHeight="1" thickBot="1">
      <c r="B88" s="69" t="s">
        <v>302</v>
      </c>
      <c r="E88" s="68"/>
    </row>
    <row r="89" spans="2:21" ht="45.75" customHeight="1" thickBot="1">
      <c r="B89" s="5" t="s">
        <v>241</v>
      </c>
      <c r="C89" s="6" t="s">
        <v>242</v>
      </c>
      <c r="D89" s="6" t="s">
        <v>243</v>
      </c>
      <c r="E89" s="6" t="s">
        <v>244</v>
      </c>
      <c r="F89" s="8" t="s">
        <v>245</v>
      </c>
      <c r="G89" s="8" t="s">
        <v>246</v>
      </c>
      <c r="H89" s="8" t="s">
        <v>247</v>
      </c>
      <c r="I89" s="8" t="s">
        <v>248</v>
      </c>
      <c r="J89" s="8" t="s">
        <v>249</v>
      </c>
      <c r="K89" s="8" t="s">
        <v>250</v>
      </c>
      <c r="L89" s="7" t="s">
        <v>254</v>
      </c>
      <c r="M89" s="8" t="s">
        <v>245</v>
      </c>
      <c r="N89" s="8" t="s">
        <v>246</v>
      </c>
      <c r="O89" s="8" t="s">
        <v>247</v>
      </c>
      <c r="P89" s="8" t="s">
        <v>248</v>
      </c>
      <c r="Q89" s="8" t="s">
        <v>249</v>
      </c>
      <c r="R89" s="8" t="s">
        <v>250</v>
      </c>
      <c r="S89" s="7" t="s">
        <v>254</v>
      </c>
      <c r="T89" s="7" t="s">
        <v>255</v>
      </c>
      <c r="U89" s="26" t="s">
        <v>251</v>
      </c>
    </row>
    <row r="90" spans="2:21" ht="15" customHeight="1">
      <c r="B90" s="19">
        <v>26</v>
      </c>
      <c r="C90" s="64" t="s">
        <v>43</v>
      </c>
      <c r="D90" s="17" t="s">
        <v>224</v>
      </c>
      <c r="E90" s="19" t="s">
        <v>239</v>
      </c>
      <c r="F90" s="17">
        <v>36</v>
      </c>
      <c r="G90" s="17">
        <v>37</v>
      </c>
      <c r="H90" s="17">
        <v>40</v>
      </c>
      <c r="I90" s="17">
        <v>44</v>
      </c>
      <c r="J90" s="17">
        <v>49</v>
      </c>
      <c r="K90" s="17">
        <v>48</v>
      </c>
      <c r="L90" s="17">
        <f>SUM(F90:K90)</f>
        <v>254</v>
      </c>
      <c r="M90" s="17">
        <v>39</v>
      </c>
      <c r="N90" s="17">
        <v>28</v>
      </c>
      <c r="O90" s="17">
        <v>36</v>
      </c>
      <c r="P90" s="17">
        <v>36</v>
      </c>
      <c r="Q90" s="17">
        <v>42</v>
      </c>
      <c r="R90" s="17">
        <v>36</v>
      </c>
      <c r="S90" s="17">
        <f>SUM(M90:R90)</f>
        <v>217</v>
      </c>
      <c r="T90" s="17">
        <f>SUM(L90+S90)</f>
        <v>471</v>
      </c>
      <c r="U90" s="19" t="s">
        <v>303</v>
      </c>
    </row>
    <row r="91" spans="2:5" ht="15" customHeight="1">
      <c r="B91" s="68"/>
      <c r="E91" s="68"/>
    </row>
    <row r="92" spans="2:5" ht="15" customHeight="1" thickBot="1">
      <c r="B92" s="69" t="s">
        <v>5</v>
      </c>
      <c r="E92" s="68"/>
    </row>
    <row r="93" spans="2:21" ht="45.75" customHeight="1" thickBot="1">
      <c r="B93" s="5" t="s">
        <v>241</v>
      </c>
      <c r="C93" s="6" t="s">
        <v>242</v>
      </c>
      <c r="D93" s="6" t="s">
        <v>243</v>
      </c>
      <c r="E93" s="6" t="s">
        <v>244</v>
      </c>
      <c r="F93" s="8" t="s">
        <v>245</v>
      </c>
      <c r="G93" s="8" t="s">
        <v>246</v>
      </c>
      <c r="H93" s="8" t="s">
        <v>247</v>
      </c>
      <c r="I93" s="8" t="s">
        <v>248</v>
      </c>
      <c r="J93" s="8" t="s">
        <v>249</v>
      </c>
      <c r="K93" s="8" t="s">
        <v>250</v>
      </c>
      <c r="L93" s="7" t="s">
        <v>254</v>
      </c>
      <c r="M93" s="8" t="s">
        <v>245</v>
      </c>
      <c r="N93" s="8" t="s">
        <v>246</v>
      </c>
      <c r="O93" s="8" t="s">
        <v>247</v>
      </c>
      <c r="P93" s="8" t="s">
        <v>248</v>
      </c>
      <c r="Q93" s="8" t="s">
        <v>249</v>
      </c>
      <c r="R93" s="8" t="s">
        <v>250</v>
      </c>
      <c r="S93" s="7" t="s">
        <v>254</v>
      </c>
      <c r="T93" s="7" t="s">
        <v>255</v>
      </c>
      <c r="U93" s="26" t="s">
        <v>251</v>
      </c>
    </row>
    <row r="94" spans="2:21" ht="15" customHeight="1">
      <c r="B94" s="19">
        <v>26</v>
      </c>
      <c r="C94" s="64" t="s">
        <v>225</v>
      </c>
      <c r="D94" s="17" t="s">
        <v>224</v>
      </c>
      <c r="E94" s="19" t="s">
        <v>239</v>
      </c>
      <c r="F94" s="17">
        <v>54</v>
      </c>
      <c r="G94" s="17">
        <v>47</v>
      </c>
      <c r="H94" s="17">
        <v>52</v>
      </c>
      <c r="I94" s="17">
        <v>50</v>
      </c>
      <c r="J94" s="17">
        <v>47</v>
      </c>
      <c r="K94" s="17">
        <v>52</v>
      </c>
      <c r="L94" s="17">
        <f>SUM(F94:K94)</f>
        <v>302</v>
      </c>
      <c r="M94" s="17">
        <v>39</v>
      </c>
      <c r="N94" s="17">
        <v>51</v>
      </c>
      <c r="O94" s="17">
        <v>51</v>
      </c>
      <c r="P94" s="17">
        <v>52</v>
      </c>
      <c r="Q94" s="17">
        <v>53</v>
      </c>
      <c r="R94" s="17">
        <v>49</v>
      </c>
      <c r="S94" s="17">
        <f>SUM(M94:R94)</f>
        <v>295</v>
      </c>
      <c r="T94" s="17">
        <f>SUM(L94+S94)</f>
        <v>597</v>
      </c>
      <c r="U94" s="19" t="s">
        <v>268</v>
      </c>
    </row>
    <row r="95" spans="2:21" ht="15" customHeight="1">
      <c r="B95" s="101"/>
      <c r="C95" s="40"/>
      <c r="D95" s="78"/>
      <c r="E95" s="101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101"/>
    </row>
    <row r="96" spans="2:5" ht="15" customHeight="1" thickBot="1">
      <c r="B96" s="69" t="s">
        <v>6</v>
      </c>
      <c r="E96" s="68"/>
    </row>
    <row r="97" spans="2:21" ht="45.75" customHeight="1" thickBot="1">
      <c r="B97" s="5" t="s">
        <v>241</v>
      </c>
      <c r="C97" s="6" t="s">
        <v>242</v>
      </c>
      <c r="D97" s="6" t="s">
        <v>243</v>
      </c>
      <c r="E97" s="6" t="s">
        <v>244</v>
      </c>
      <c r="F97" s="8" t="s">
        <v>245</v>
      </c>
      <c r="G97" s="8" t="s">
        <v>246</v>
      </c>
      <c r="H97" s="8" t="s">
        <v>247</v>
      </c>
      <c r="I97" s="8" t="s">
        <v>248</v>
      </c>
      <c r="J97" s="8" t="s">
        <v>249</v>
      </c>
      <c r="K97" s="8" t="s">
        <v>250</v>
      </c>
      <c r="L97" s="7" t="s">
        <v>254</v>
      </c>
      <c r="M97" s="8" t="s">
        <v>245</v>
      </c>
      <c r="N97" s="8" t="s">
        <v>246</v>
      </c>
      <c r="O97" s="8" t="s">
        <v>247</v>
      </c>
      <c r="P97" s="8" t="s">
        <v>248</v>
      </c>
      <c r="Q97" s="8" t="s">
        <v>249</v>
      </c>
      <c r="R97" s="8" t="s">
        <v>250</v>
      </c>
      <c r="S97" s="7" t="s">
        <v>254</v>
      </c>
      <c r="T97" s="7" t="s">
        <v>255</v>
      </c>
      <c r="U97" s="26" t="s">
        <v>251</v>
      </c>
    </row>
    <row r="98" spans="2:21" ht="15" customHeight="1">
      <c r="B98" s="19">
        <v>27</v>
      </c>
      <c r="C98" s="64" t="s">
        <v>226</v>
      </c>
      <c r="D98" s="17" t="s">
        <v>227</v>
      </c>
      <c r="E98" s="19" t="s">
        <v>128</v>
      </c>
      <c r="F98" s="17">
        <v>51</v>
      </c>
      <c r="G98" s="17">
        <v>54</v>
      </c>
      <c r="H98" s="17">
        <v>54</v>
      </c>
      <c r="I98" s="17">
        <v>56</v>
      </c>
      <c r="J98" s="17">
        <v>55</v>
      </c>
      <c r="K98" s="17">
        <v>51</v>
      </c>
      <c r="L98" s="17">
        <f>SUM(F98:K98)</f>
        <v>321</v>
      </c>
      <c r="M98" s="17">
        <v>53</v>
      </c>
      <c r="N98" s="17">
        <v>56</v>
      </c>
      <c r="O98" s="17">
        <v>49</v>
      </c>
      <c r="P98" s="17">
        <v>53</v>
      </c>
      <c r="Q98" s="17">
        <v>43</v>
      </c>
      <c r="R98" s="17">
        <v>51</v>
      </c>
      <c r="S98" s="17">
        <f>SUM(M98:R98)</f>
        <v>305</v>
      </c>
      <c r="T98" s="17">
        <f>SUM(L98+S98)</f>
        <v>626</v>
      </c>
      <c r="U98" s="19" t="s">
        <v>268</v>
      </c>
    </row>
    <row r="99" spans="2:21" ht="15" customHeight="1">
      <c r="B99" s="19">
        <v>27</v>
      </c>
      <c r="C99" s="64" t="s">
        <v>228</v>
      </c>
      <c r="D99" s="17" t="s">
        <v>222</v>
      </c>
      <c r="E99" s="19" t="s">
        <v>229</v>
      </c>
      <c r="F99" s="17">
        <v>49</v>
      </c>
      <c r="G99" s="17">
        <v>55</v>
      </c>
      <c r="H99" s="17">
        <v>52</v>
      </c>
      <c r="I99" s="17">
        <v>46</v>
      </c>
      <c r="J99" s="17">
        <v>49</v>
      </c>
      <c r="K99" s="17">
        <v>45</v>
      </c>
      <c r="L99" s="17">
        <f>SUM(F99:K99)</f>
        <v>296</v>
      </c>
      <c r="M99" s="17">
        <v>54</v>
      </c>
      <c r="N99" s="17">
        <v>52</v>
      </c>
      <c r="O99" s="17">
        <v>46</v>
      </c>
      <c r="P99" s="17">
        <v>51</v>
      </c>
      <c r="Q99" s="17">
        <v>55</v>
      </c>
      <c r="R99" s="17">
        <v>52</v>
      </c>
      <c r="S99" s="17">
        <f>SUM(M99:R99)</f>
        <v>310</v>
      </c>
      <c r="T99" s="17">
        <f>SUM(L99+S99)</f>
        <v>606</v>
      </c>
      <c r="U99" s="19" t="s">
        <v>90</v>
      </c>
    </row>
    <row r="100" ht="15" customHeight="1"/>
    <row r="101" ht="15" customHeight="1"/>
    <row r="102" spans="3:4" ht="15" customHeight="1">
      <c r="C102" t="s">
        <v>175</v>
      </c>
      <c r="D102" t="s">
        <v>176</v>
      </c>
    </row>
    <row r="103" spans="3:4" ht="15" customHeight="1">
      <c r="C103" t="s">
        <v>177</v>
      </c>
      <c r="D103" t="s">
        <v>178</v>
      </c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printOptions/>
  <pageMargins left="0.3" right="0.3" top="0.25" bottom="0.21" header="0.23" footer="0.17"/>
  <pageSetup horizontalDpi="600" verticalDpi="600" orientation="portrait" scale="97"/>
  <rowBreaks count="1" manualBreakCount="1">
    <brk id="4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98"/>
  <sheetViews>
    <sheetView zoomScale="125" zoomScaleNormal="125" zoomScalePageLayoutView="0" workbookViewId="0" topLeftCell="A62">
      <selection activeCell="K67" sqref="K67"/>
    </sheetView>
  </sheetViews>
  <sheetFormatPr defaultColWidth="11.421875" defaultRowHeight="12.75"/>
  <cols>
    <col min="1" max="1" width="3.28125" style="0" customWidth="1"/>
    <col min="2" max="2" width="3.7109375" style="0" customWidth="1"/>
    <col min="3" max="3" width="19.140625" style="0" customWidth="1"/>
    <col min="4" max="5" width="6.421875" style="0" customWidth="1"/>
    <col min="6" max="6" width="5.7109375" style="0" customWidth="1"/>
    <col min="7" max="7" width="5.421875" style="0" customWidth="1"/>
    <col min="8" max="8" width="4.421875" style="0" customWidth="1"/>
    <col min="9" max="9" width="7.140625" style="0" customWidth="1"/>
    <col min="10" max="10" width="8.8515625" style="0" customWidth="1"/>
  </cols>
  <sheetData>
    <row r="2" ht="12.75">
      <c r="B2" t="s">
        <v>335</v>
      </c>
    </row>
    <row r="3" spans="2:10" ht="12.75">
      <c r="B3" s="19" t="s">
        <v>311</v>
      </c>
      <c r="C3" s="88" t="s">
        <v>310</v>
      </c>
      <c r="D3" s="19" t="s">
        <v>319</v>
      </c>
      <c r="E3" s="96" t="s">
        <v>80</v>
      </c>
      <c r="F3" s="95" t="s">
        <v>312</v>
      </c>
      <c r="G3" s="96" t="s">
        <v>200</v>
      </c>
      <c r="H3" s="96" t="s">
        <v>199</v>
      </c>
      <c r="I3" s="19" t="s">
        <v>313</v>
      </c>
      <c r="J3" s="19" t="s">
        <v>311</v>
      </c>
    </row>
    <row r="4" spans="2:10" ht="12.75">
      <c r="B4" s="19">
        <v>1</v>
      </c>
      <c r="C4" s="18" t="s">
        <v>41</v>
      </c>
      <c r="D4" s="97">
        <v>622</v>
      </c>
      <c r="E4" s="97">
        <v>96</v>
      </c>
      <c r="F4" s="18">
        <v>94</v>
      </c>
      <c r="G4" s="98">
        <v>104</v>
      </c>
      <c r="H4" s="98">
        <v>108</v>
      </c>
      <c r="I4" s="98">
        <v>101</v>
      </c>
      <c r="J4" s="19" t="s">
        <v>334</v>
      </c>
    </row>
    <row r="5" spans="2:10" ht="12.75">
      <c r="B5" s="18">
        <v>2</v>
      </c>
      <c r="C5" s="18" t="s">
        <v>51</v>
      </c>
      <c r="D5" s="18">
        <v>608</v>
      </c>
      <c r="E5" s="100">
        <v>86</v>
      </c>
      <c r="F5" s="18">
        <v>97</v>
      </c>
      <c r="G5" s="18">
        <v>102</v>
      </c>
      <c r="H5" s="18">
        <v>99</v>
      </c>
      <c r="I5" s="18">
        <v>97</v>
      </c>
      <c r="J5" s="19" t="s">
        <v>314</v>
      </c>
    </row>
    <row r="6" spans="2:10" ht="12.75">
      <c r="B6" s="18">
        <v>5</v>
      </c>
      <c r="C6" s="18" t="s">
        <v>75</v>
      </c>
      <c r="D6" s="18">
        <v>577</v>
      </c>
      <c r="E6" s="18">
        <v>85</v>
      </c>
      <c r="F6" s="18">
        <v>90</v>
      </c>
      <c r="G6" s="18">
        <v>104</v>
      </c>
      <c r="H6" s="18">
        <v>105</v>
      </c>
      <c r="I6" s="18">
        <v>104</v>
      </c>
      <c r="J6" s="19" t="s">
        <v>316</v>
      </c>
    </row>
    <row r="7" spans="2:10" ht="12.75">
      <c r="B7" s="18">
        <v>3</v>
      </c>
      <c r="C7" s="18" t="s">
        <v>66</v>
      </c>
      <c r="D7" s="18">
        <v>593</v>
      </c>
      <c r="E7" s="18">
        <v>90</v>
      </c>
      <c r="F7" s="18">
        <v>94</v>
      </c>
      <c r="G7" s="18">
        <v>104</v>
      </c>
      <c r="H7" s="18">
        <v>97</v>
      </c>
      <c r="I7" s="18">
        <v>94</v>
      </c>
      <c r="J7" s="19">
        <v>4</v>
      </c>
    </row>
    <row r="8" spans="2:10" ht="12.75">
      <c r="B8" s="18">
        <v>4</v>
      </c>
      <c r="C8" s="18" t="s">
        <v>326</v>
      </c>
      <c r="D8" s="18">
        <v>577</v>
      </c>
      <c r="E8" s="18">
        <v>97</v>
      </c>
      <c r="F8" s="18">
        <v>96</v>
      </c>
      <c r="G8" s="18">
        <v>103</v>
      </c>
      <c r="H8" s="18"/>
      <c r="I8" s="18"/>
      <c r="J8" s="19">
        <v>5</v>
      </c>
    </row>
    <row r="9" spans="2:10" ht="12.75">
      <c r="B9" s="18">
        <v>8</v>
      </c>
      <c r="C9" s="18" t="s">
        <v>323</v>
      </c>
      <c r="D9" s="18">
        <v>567</v>
      </c>
      <c r="E9" s="18">
        <v>104</v>
      </c>
      <c r="F9" s="18">
        <v>89</v>
      </c>
      <c r="G9" s="18">
        <v>96</v>
      </c>
      <c r="H9" s="18"/>
      <c r="I9" s="18"/>
      <c r="J9" s="19">
        <v>6</v>
      </c>
    </row>
    <row r="10" spans="2:10" ht="12.75">
      <c r="B10" s="18">
        <v>6</v>
      </c>
      <c r="C10" s="18" t="s">
        <v>329</v>
      </c>
      <c r="D10" s="18">
        <v>573</v>
      </c>
      <c r="E10" s="100">
        <v>98</v>
      </c>
      <c r="F10" s="100">
        <v>97</v>
      </c>
      <c r="G10" s="18">
        <v>95</v>
      </c>
      <c r="H10" s="18"/>
      <c r="I10" s="18"/>
      <c r="J10" s="19">
        <v>7</v>
      </c>
    </row>
    <row r="11" spans="2:10" ht="12.75">
      <c r="B11" s="18">
        <v>10</v>
      </c>
      <c r="C11" s="18" t="s">
        <v>332</v>
      </c>
      <c r="D11" s="18">
        <v>562</v>
      </c>
      <c r="E11" s="100">
        <v>80</v>
      </c>
      <c r="F11" s="100">
        <v>95</v>
      </c>
      <c r="G11" s="18">
        <v>94</v>
      </c>
      <c r="H11" s="18"/>
      <c r="I11" s="18"/>
      <c r="J11" s="19">
        <v>8</v>
      </c>
    </row>
    <row r="12" spans="2:10" ht="12.75">
      <c r="B12" s="18">
        <v>15</v>
      </c>
      <c r="C12" s="18" t="s">
        <v>349</v>
      </c>
      <c r="D12" s="18">
        <v>537</v>
      </c>
      <c r="E12" s="100">
        <v>96</v>
      </c>
      <c r="F12" s="100">
        <v>91</v>
      </c>
      <c r="G12" s="18"/>
      <c r="H12" s="18"/>
      <c r="I12" s="18"/>
      <c r="J12" s="19">
        <v>9</v>
      </c>
    </row>
    <row r="13" spans="2:10" ht="12.75">
      <c r="B13" s="18">
        <v>14</v>
      </c>
      <c r="C13" s="18" t="s">
        <v>70</v>
      </c>
      <c r="D13" s="18">
        <v>541</v>
      </c>
      <c r="E13" s="18">
        <v>89</v>
      </c>
      <c r="F13" s="18">
        <v>90</v>
      </c>
      <c r="G13" s="18"/>
      <c r="H13" s="18"/>
      <c r="I13" s="18"/>
      <c r="J13" s="19">
        <v>10</v>
      </c>
    </row>
    <row r="14" spans="2:10" ht="12.75">
      <c r="B14" s="18">
        <v>12</v>
      </c>
      <c r="C14" s="18" t="s">
        <v>325</v>
      </c>
      <c r="D14" s="18">
        <v>543</v>
      </c>
      <c r="E14" s="18">
        <v>99</v>
      </c>
      <c r="F14" s="18">
        <v>88</v>
      </c>
      <c r="G14" s="18"/>
      <c r="H14" s="18"/>
      <c r="I14" s="18"/>
      <c r="J14" s="19">
        <v>11</v>
      </c>
    </row>
    <row r="15" spans="2:10" ht="12.75">
      <c r="B15" s="18">
        <v>9</v>
      </c>
      <c r="C15" s="18" t="s">
        <v>206</v>
      </c>
      <c r="D15" s="97">
        <v>567</v>
      </c>
      <c r="E15" s="97">
        <v>91</v>
      </c>
      <c r="F15" s="18">
        <v>88</v>
      </c>
      <c r="G15" s="98"/>
      <c r="H15" s="98"/>
      <c r="I15" s="98"/>
      <c r="J15" s="19">
        <v>12</v>
      </c>
    </row>
    <row r="16" spans="2:10" ht="12.75">
      <c r="B16" s="97">
        <v>17</v>
      </c>
      <c r="C16" s="18" t="s">
        <v>320</v>
      </c>
      <c r="D16" s="97">
        <v>530</v>
      </c>
      <c r="E16" s="97">
        <v>86</v>
      </c>
      <c r="F16" s="18">
        <v>88</v>
      </c>
      <c r="G16" s="98"/>
      <c r="H16" s="98"/>
      <c r="I16" s="98"/>
      <c r="J16" s="19">
        <v>13</v>
      </c>
    </row>
    <row r="17" spans="2:10" ht="12.75">
      <c r="B17" s="18">
        <v>13</v>
      </c>
      <c r="C17" s="18" t="s">
        <v>342</v>
      </c>
      <c r="D17" s="97">
        <v>543</v>
      </c>
      <c r="E17" s="97">
        <v>98</v>
      </c>
      <c r="F17" s="18">
        <v>86</v>
      </c>
      <c r="G17" s="99"/>
      <c r="H17" s="99"/>
      <c r="I17" s="99"/>
      <c r="J17" s="19">
        <v>14</v>
      </c>
    </row>
    <row r="18" spans="2:10" ht="12.75">
      <c r="B18" s="18">
        <v>22</v>
      </c>
      <c r="C18" s="18" t="s">
        <v>46</v>
      </c>
      <c r="D18" s="18">
        <v>489</v>
      </c>
      <c r="E18" s="100">
        <v>95</v>
      </c>
      <c r="F18" s="100">
        <v>79</v>
      </c>
      <c r="G18" s="18"/>
      <c r="H18" s="18"/>
      <c r="I18" s="18"/>
      <c r="J18" s="19">
        <v>15</v>
      </c>
    </row>
    <row r="19" spans="2:10" ht="12.75">
      <c r="B19" s="18">
        <v>7</v>
      </c>
      <c r="C19" s="18" t="s">
        <v>345</v>
      </c>
      <c r="D19" s="18">
        <v>569</v>
      </c>
      <c r="E19" s="100">
        <v>97</v>
      </c>
      <c r="F19" s="100">
        <v>78</v>
      </c>
      <c r="G19" s="18"/>
      <c r="H19" s="18"/>
      <c r="I19" s="18"/>
      <c r="J19" s="19">
        <v>16</v>
      </c>
    </row>
    <row r="20" spans="2:10" ht="12.75">
      <c r="B20" s="18">
        <v>20</v>
      </c>
      <c r="C20" s="18" t="s">
        <v>73</v>
      </c>
      <c r="D20" s="18">
        <v>497</v>
      </c>
      <c r="E20" s="18">
        <v>85</v>
      </c>
      <c r="F20" s="100"/>
      <c r="G20" s="18"/>
      <c r="H20" s="18"/>
      <c r="I20" s="18"/>
      <c r="J20" s="19">
        <v>17</v>
      </c>
    </row>
    <row r="21" spans="2:10" ht="12.75">
      <c r="B21" s="18">
        <v>18</v>
      </c>
      <c r="C21" s="18" t="s">
        <v>333</v>
      </c>
      <c r="D21" s="18">
        <v>526</v>
      </c>
      <c r="E21" s="100">
        <v>84</v>
      </c>
      <c r="F21" s="18"/>
      <c r="G21" s="18"/>
      <c r="H21" s="18"/>
      <c r="I21" s="18"/>
      <c r="J21" s="19">
        <v>18</v>
      </c>
    </row>
    <row r="22" spans="2:10" ht="12.75">
      <c r="B22" s="18">
        <v>11</v>
      </c>
      <c r="C22" s="18" t="s">
        <v>328</v>
      </c>
      <c r="D22" s="18">
        <v>553</v>
      </c>
      <c r="E22" s="100">
        <v>81</v>
      </c>
      <c r="F22" s="18"/>
      <c r="G22" s="18"/>
      <c r="H22" s="18"/>
      <c r="I22" s="18"/>
      <c r="J22" s="19">
        <v>19</v>
      </c>
    </row>
    <row r="23" spans="2:10" ht="12.75">
      <c r="B23" s="18">
        <v>21</v>
      </c>
      <c r="C23" s="18" t="s">
        <v>324</v>
      </c>
      <c r="D23" s="18">
        <v>496</v>
      </c>
      <c r="E23" s="18">
        <v>79</v>
      </c>
      <c r="F23" s="18"/>
      <c r="G23" s="18"/>
      <c r="H23" s="18"/>
      <c r="I23" s="18"/>
      <c r="J23" s="19">
        <v>20</v>
      </c>
    </row>
    <row r="24" spans="2:10" ht="12.75">
      <c r="B24" s="97">
        <v>16</v>
      </c>
      <c r="C24" s="18" t="s">
        <v>321</v>
      </c>
      <c r="D24" s="97">
        <v>535</v>
      </c>
      <c r="E24" s="97">
        <v>78</v>
      </c>
      <c r="F24" s="18"/>
      <c r="G24" s="98"/>
      <c r="H24" s="98"/>
      <c r="I24" s="98"/>
      <c r="J24" s="19">
        <v>21</v>
      </c>
    </row>
    <row r="25" spans="2:10" ht="12.75">
      <c r="B25" s="18">
        <v>25</v>
      </c>
      <c r="C25" s="18" t="s">
        <v>322</v>
      </c>
      <c r="D25" s="18">
        <v>442</v>
      </c>
      <c r="E25" s="18">
        <v>78</v>
      </c>
      <c r="F25" s="18"/>
      <c r="G25" s="18"/>
      <c r="H25" s="18"/>
      <c r="I25" s="18"/>
      <c r="J25" s="19">
        <v>22</v>
      </c>
    </row>
    <row r="26" spans="2:10" ht="12.75">
      <c r="B26" s="18">
        <v>19</v>
      </c>
      <c r="C26" s="18" t="s">
        <v>327</v>
      </c>
      <c r="D26" s="18">
        <v>514</v>
      </c>
      <c r="E26" s="18">
        <v>77</v>
      </c>
      <c r="F26" s="18"/>
      <c r="G26" s="18"/>
      <c r="H26" s="18"/>
      <c r="I26" s="18"/>
      <c r="J26" s="19">
        <v>23</v>
      </c>
    </row>
    <row r="27" spans="2:10" ht="12.75">
      <c r="B27" s="18">
        <v>23</v>
      </c>
      <c r="C27" s="18" t="s">
        <v>331</v>
      </c>
      <c r="D27" s="18">
        <v>481</v>
      </c>
      <c r="E27" s="100">
        <v>71</v>
      </c>
      <c r="F27" s="18"/>
      <c r="G27" s="18"/>
      <c r="H27" s="18"/>
      <c r="I27" s="18"/>
      <c r="J27" s="19">
        <v>24</v>
      </c>
    </row>
    <row r="28" spans="2:10" ht="12.75">
      <c r="B28" s="18">
        <v>26</v>
      </c>
      <c r="C28" s="18" t="s">
        <v>330</v>
      </c>
      <c r="D28" s="18">
        <v>437</v>
      </c>
      <c r="E28" s="100">
        <v>65</v>
      </c>
      <c r="F28" s="18"/>
      <c r="G28" s="18"/>
      <c r="H28" s="18"/>
      <c r="I28" s="18"/>
      <c r="J28" s="19">
        <v>25</v>
      </c>
    </row>
    <row r="29" spans="2:10" ht="12.75">
      <c r="B29" s="18">
        <v>24</v>
      </c>
      <c r="C29" s="18" t="s">
        <v>52</v>
      </c>
      <c r="D29" s="18">
        <v>447</v>
      </c>
      <c r="E29" s="18">
        <v>0</v>
      </c>
      <c r="F29" s="18"/>
      <c r="G29" s="18"/>
      <c r="H29" s="18"/>
      <c r="I29" s="18"/>
      <c r="J29" s="19">
        <v>26</v>
      </c>
    </row>
    <row r="31" ht="12.75">
      <c r="B31" t="s">
        <v>336</v>
      </c>
    </row>
    <row r="32" spans="2:8" ht="12.75">
      <c r="B32" s="19" t="s">
        <v>337</v>
      </c>
      <c r="C32" s="88" t="s">
        <v>270</v>
      </c>
      <c r="D32" s="19" t="s">
        <v>318</v>
      </c>
      <c r="E32" s="96" t="s">
        <v>200</v>
      </c>
      <c r="F32" s="96" t="s">
        <v>199</v>
      </c>
      <c r="G32" s="19" t="s">
        <v>271</v>
      </c>
      <c r="H32" s="19" t="s">
        <v>337</v>
      </c>
    </row>
    <row r="33" spans="2:8" ht="12.75">
      <c r="B33" s="17">
        <v>1</v>
      </c>
      <c r="C33" s="18" t="s">
        <v>186</v>
      </c>
      <c r="D33" s="18">
        <v>671</v>
      </c>
      <c r="E33" s="18">
        <v>110</v>
      </c>
      <c r="F33" s="18">
        <v>114</v>
      </c>
      <c r="G33" s="18">
        <v>115</v>
      </c>
      <c r="H33" s="19" t="s">
        <v>306</v>
      </c>
    </row>
    <row r="34" spans="2:8" ht="12.75">
      <c r="B34" s="17">
        <v>2</v>
      </c>
      <c r="C34" s="18" t="s">
        <v>192</v>
      </c>
      <c r="D34" s="18">
        <v>661</v>
      </c>
      <c r="E34" s="18">
        <v>108</v>
      </c>
      <c r="F34" s="18">
        <v>106</v>
      </c>
      <c r="G34" s="18">
        <v>98</v>
      </c>
      <c r="H34" s="19" t="s">
        <v>274</v>
      </c>
    </row>
    <row r="35" spans="2:8" ht="12.75">
      <c r="B35" s="17">
        <v>3</v>
      </c>
      <c r="C35" s="18" t="s">
        <v>190</v>
      </c>
      <c r="D35" s="18">
        <v>622</v>
      </c>
      <c r="E35" s="18">
        <v>110</v>
      </c>
      <c r="F35" s="18">
        <v>102</v>
      </c>
      <c r="G35" s="18">
        <v>110</v>
      </c>
      <c r="H35" s="19" t="s">
        <v>317</v>
      </c>
    </row>
    <row r="36" spans="2:8" ht="12.75">
      <c r="B36" s="17">
        <v>4</v>
      </c>
      <c r="C36" s="18" t="s">
        <v>273</v>
      </c>
      <c r="D36" s="18">
        <v>613</v>
      </c>
      <c r="E36" s="18">
        <v>105</v>
      </c>
      <c r="F36" s="18">
        <v>104</v>
      </c>
      <c r="G36" s="18">
        <v>95</v>
      </c>
      <c r="H36" s="19">
        <v>4</v>
      </c>
    </row>
    <row r="37" spans="2:8" ht="12.75">
      <c r="B37" s="17">
        <v>6</v>
      </c>
      <c r="C37" s="18" t="s">
        <v>191</v>
      </c>
      <c r="D37" s="18">
        <v>601</v>
      </c>
      <c r="E37" s="18">
        <v>106</v>
      </c>
      <c r="F37" s="18"/>
      <c r="G37" s="18"/>
      <c r="H37" s="19">
        <v>5</v>
      </c>
    </row>
    <row r="38" spans="2:8" ht="12.75">
      <c r="B38" s="17">
        <v>5</v>
      </c>
      <c r="C38" s="18" t="s">
        <v>272</v>
      </c>
      <c r="D38" s="18">
        <v>601</v>
      </c>
      <c r="E38" s="18">
        <v>104</v>
      </c>
      <c r="F38" s="18"/>
      <c r="G38" s="18"/>
      <c r="H38" s="19">
        <v>6</v>
      </c>
    </row>
    <row r="40" ht="12.75">
      <c r="B40" t="s">
        <v>76</v>
      </c>
    </row>
    <row r="41" spans="2:8" ht="12.75">
      <c r="B41" s="19" t="s">
        <v>337</v>
      </c>
      <c r="C41" s="88" t="s">
        <v>270</v>
      </c>
      <c r="D41" s="19" t="s">
        <v>318</v>
      </c>
      <c r="E41" s="96" t="s">
        <v>200</v>
      </c>
      <c r="F41" s="96" t="s">
        <v>199</v>
      </c>
      <c r="G41" s="19" t="s">
        <v>271</v>
      </c>
      <c r="H41" s="19" t="s">
        <v>337</v>
      </c>
    </row>
    <row r="42" spans="2:8" ht="12.75">
      <c r="B42" s="17">
        <v>1</v>
      </c>
      <c r="C42" s="18" t="s">
        <v>181</v>
      </c>
      <c r="D42" s="18">
        <v>555</v>
      </c>
      <c r="E42" s="18">
        <v>77</v>
      </c>
      <c r="F42" s="18">
        <v>98</v>
      </c>
      <c r="G42" s="18">
        <v>87</v>
      </c>
      <c r="H42" s="19" t="s">
        <v>306</v>
      </c>
    </row>
    <row r="43" spans="2:8" ht="12.75">
      <c r="B43" s="17">
        <v>2</v>
      </c>
      <c r="C43" s="18" t="s">
        <v>184</v>
      </c>
      <c r="D43" s="18">
        <v>546</v>
      </c>
      <c r="E43" s="18">
        <v>86</v>
      </c>
      <c r="F43" s="18">
        <v>95</v>
      </c>
      <c r="G43" s="18">
        <v>80</v>
      </c>
      <c r="H43" s="19" t="s">
        <v>315</v>
      </c>
    </row>
    <row r="44" spans="2:8" ht="12.75">
      <c r="B44" s="17">
        <v>4</v>
      </c>
      <c r="C44" s="18" t="s">
        <v>47</v>
      </c>
      <c r="D44" s="18">
        <v>535</v>
      </c>
      <c r="E44" s="18">
        <v>96</v>
      </c>
      <c r="F44" s="18">
        <v>78</v>
      </c>
      <c r="G44" s="18">
        <v>88</v>
      </c>
      <c r="H44" s="19" t="s">
        <v>317</v>
      </c>
    </row>
    <row r="45" spans="2:8" ht="12.75">
      <c r="B45" s="17">
        <v>3</v>
      </c>
      <c r="C45" s="18" t="s">
        <v>25</v>
      </c>
      <c r="D45" s="18">
        <v>540</v>
      </c>
      <c r="E45" s="18">
        <v>85</v>
      </c>
      <c r="F45" s="18">
        <v>88</v>
      </c>
      <c r="G45" s="18">
        <v>86</v>
      </c>
      <c r="H45" s="19">
        <v>4</v>
      </c>
    </row>
    <row r="46" spans="2:8" ht="12.75">
      <c r="B46" s="17">
        <v>5</v>
      </c>
      <c r="C46" s="18" t="s">
        <v>275</v>
      </c>
      <c r="D46" s="18">
        <v>384</v>
      </c>
      <c r="E46" s="18">
        <v>65</v>
      </c>
      <c r="F46" s="18"/>
      <c r="G46" s="18"/>
      <c r="H46" s="19">
        <v>5</v>
      </c>
    </row>
    <row r="48" ht="12.75">
      <c r="B48" t="s">
        <v>276</v>
      </c>
    </row>
    <row r="49" spans="2:6" ht="12.75">
      <c r="B49" s="19" t="s">
        <v>337</v>
      </c>
      <c r="C49" s="88" t="s">
        <v>270</v>
      </c>
      <c r="D49" s="19" t="s">
        <v>318</v>
      </c>
      <c r="E49" s="19" t="s">
        <v>271</v>
      </c>
      <c r="F49" s="19" t="s">
        <v>337</v>
      </c>
    </row>
    <row r="50" spans="2:6" ht="12.75">
      <c r="B50" s="17">
        <v>1</v>
      </c>
      <c r="C50" s="18" t="s">
        <v>277</v>
      </c>
      <c r="D50" s="18">
        <v>593</v>
      </c>
      <c r="E50" s="18">
        <v>98</v>
      </c>
      <c r="F50" s="19" t="s">
        <v>306</v>
      </c>
    </row>
    <row r="52" ht="12.75">
      <c r="B52" t="s">
        <v>278</v>
      </c>
    </row>
    <row r="53" spans="2:6" ht="12.75">
      <c r="B53" s="19" t="s">
        <v>337</v>
      </c>
      <c r="C53" s="88" t="s">
        <v>270</v>
      </c>
      <c r="D53" s="19" t="s">
        <v>318</v>
      </c>
      <c r="E53" s="19" t="s">
        <v>271</v>
      </c>
      <c r="F53" s="19" t="s">
        <v>337</v>
      </c>
    </row>
    <row r="54" spans="2:6" ht="12.75">
      <c r="B54" s="18">
        <v>1</v>
      </c>
      <c r="C54" s="18" t="s">
        <v>53</v>
      </c>
      <c r="D54" s="18">
        <v>546</v>
      </c>
      <c r="E54" s="18">
        <v>92</v>
      </c>
      <c r="F54" s="19" t="s">
        <v>306</v>
      </c>
    </row>
    <row r="55" spans="2:6" ht="12.75">
      <c r="B55" s="18">
        <v>2</v>
      </c>
      <c r="C55" s="18" t="s">
        <v>279</v>
      </c>
      <c r="D55" s="18">
        <v>464</v>
      </c>
      <c r="E55" s="18">
        <v>85</v>
      </c>
      <c r="F55" s="19" t="s">
        <v>314</v>
      </c>
    </row>
    <row r="57" ht="12.75">
      <c r="B57" t="s">
        <v>280</v>
      </c>
    </row>
    <row r="58" spans="2:9" ht="12.75">
      <c r="B58" s="19" t="s">
        <v>311</v>
      </c>
      <c r="C58" s="88" t="s">
        <v>310</v>
      </c>
      <c r="D58" s="19" t="s">
        <v>319</v>
      </c>
      <c r="E58" s="95" t="s">
        <v>312</v>
      </c>
      <c r="F58" s="96" t="s">
        <v>200</v>
      </c>
      <c r="G58" s="96" t="s">
        <v>199</v>
      </c>
      <c r="H58" s="19" t="s">
        <v>313</v>
      </c>
      <c r="I58" s="19" t="s">
        <v>311</v>
      </c>
    </row>
    <row r="59" spans="2:9" ht="12.75">
      <c r="B59" s="18">
        <v>1</v>
      </c>
      <c r="C59" s="18" t="s">
        <v>62</v>
      </c>
      <c r="D59" s="97">
        <v>606</v>
      </c>
      <c r="E59" s="18">
        <v>96</v>
      </c>
      <c r="F59" s="98">
        <v>100</v>
      </c>
      <c r="G59" s="98">
        <v>104</v>
      </c>
      <c r="H59" s="98">
        <v>99</v>
      </c>
      <c r="I59" s="19" t="s">
        <v>306</v>
      </c>
    </row>
    <row r="60" spans="2:9" ht="12.75">
      <c r="B60" s="18">
        <v>3</v>
      </c>
      <c r="C60" s="18" t="s">
        <v>64</v>
      </c>
      <c r="D60" s="18">
        <v>583</v>
      </c>
      <c r="E60" s="100">
        <v>102</v>
      </c>
      <c r="F60" s="18">
        <v>100</v>
      </c>
      <c r="G60" s="18">
        <v>98</v>
      </c>
      <c r="H60" s="18">
        <v>95</v>
      </c>
      <c r="I60" s="19" t="s">
        <v>315</v>
      </c>
    </row>
    <row r="61" spans="2:9" ht="12.75">
      <c r="B61" s="18">
        <v>2</v>
      </c>
      <c r="C61" s="18" t="s">
        <v>289</v>
      </c>
      <c r="D61" s="18">
        <v>593</v>
      </c>
      <c r="E61" s="100">
        <v>96</v>
      </c>
      <c r="F61" s="18">
        <v>96</v>
      </c>
      <c r="G61" s="18">
        <v>95</v>
      </c>
      <c r="H61" s="18">
        <v>95</v>
      </c>
      <c r="I61" s="19" t="s">
        <v>317</v>
      </c>
    </row>
    <row r="62" spans="2:9" ht="12.75">
      <c r="B62" s="18">
        <v>5</v>
      </c>
      <c r="C62" s="18" t="s">
        <v>63</v>
      </c>
      <c r="D62" s="18">
        <v>550</v>
      </c>
      <c r="E62" s="18">
        <v>94</v>
      </c>
      <c r="F62" s="18">
        <v>95</v>
      </c>
      <c r="G62" s="18">
        <v>86</v>
      </c>
      <c r="H62" s="18">
        <v>85</v>
      </c>
      <c r="I62" s="19">
        <v>4</v>
      </c>
    </row>
    <row r="63" spans="2:9" ht="12.75">
      <c r="B63" s="18">
        <v>4</v>
      </c>
      <c r="C63" s="18" t="s">
        <v>285</v>
      </c>
      <c r="D63" s="18">
        <v>576</v>
      </c>
      <c r="E63" s="100">
        <v>100</v>
      </c>
      <c r="F63" s="18">
        <v>93</v>
      </c>
      <c r="G63" s="18"/>
      <c r="H63" s="18"/>
      <c r="I63" s="19">
        <v>5</v>
      </c>
    </row>
    <row r="64" spans="2:9" ht="12.75">
      <c r="B64" s="18">
        <v>6</v>
      </c>
      <c r="C64" s="18" t="s">
        <v>195</v>
      </c>
      <c r="D64" s="18">
        <v>531</v>
      </c>
      <c r="E64" s="18">
        <v>85</v>
      </c>
      <c r="F64" s="18">
        <v>87</v>
      </c>
      <c r="G64" s="18"/>
      <c r="H64" s="18"/>
      <c r="I64" s="19">
        <v>6</v>
      </c>
    </row>
    <row r="65" spans="2:9" ht="12.75">
      <c r="B65" s="18">
        <v>10</v>
      </c>
      <c r="C65" s="18" t="s">
        <v>288</v>
      </c>
      <c r="D65" s="97">
        <v>471</v>
      </c>
      <c r="E65" s="18">
        <v>95</v>
      </c>
      <c r="F65" s="98">
        <v>81</v>
      </c>
      <c r="G65" s="98"/>
      <c r="H65" s="98"/>
      <c r="I65" s="19">
        <v>7</v>
      </c>
    </row>
    <row r="66" spans="2:9" ht="12.75">
      <c r="B66" s="18">
        <v>8</v>
      </c>
      <c r="C66" s="18" t="s">
        <v>282</v>
      </c>
      <c r="D66" s="18">
        <v>495</v>
      </c>
      <c r="E66" s="18">
        <v>95</v>
      </c>
      <c r="F66" s="18">
        <v>79</v>
      </c>
      <c r="G66" s="18"/>
      <c r="H66" s="18"/>
      <c r="I66" s="19">
        <v>8</v>
      </c>
    </row>
    <row r="67" spans="2:9" ht="12.75">
      <c r="B67" s="18">
        <v>9</v>
      </c>
      <c r="C67" s="18" t="s">
        <v>281</v>
      </c>
      <c r="D67" s="18">
        <v>488</v>
      </c>
      <c r="E67" s="18">
        <v>86</v>
      </c>
      <c r="F67" s="18"/>
      <c r="G67" s="18"/>
      <c r="H67" s="18"/>
      <c r="I67" s="19">
        <v>9</v>
      </c>
    </row>
    <row r="68" spans="2:9" ht="12.75">
      <c r="B68" s="18">
        <v>7</v>
      </c>
      <c r="C68" s="18" t="s">
        <v>287</v>
      </c>
      <c r="D68" s="97">
        <v>508</v>
      </c>
      <c r="E68" s="18">
        <v>85</v>
      </c>
      <c r="F68" s="98"/>
      <c r="G68" s="98"/>
      <c r="H68" s="98"/>
      <c r="I68" s="19">
        <v>10</v>
      </c>
    </row>
    <row r="69" spans="2:9" ht="12.75">
      <c r="B69" s="18">
        <v>13</v>
      </c>
      <c r="C69" s="18" t="s">
        <v>284</v>
      </c>
      <c r="D69" s="18">
        <v>394</v>
      </c>
      <c r="E69" s="18">
        <v>75</v>
      </c>
      <c r="F69" s="18"/>
      <c r="G69" s="18"/>
      <c r="H69" s="18"/>
      <c r="I69" s="19">
        <v>11</v>
      </c>
    </row>
    <row r="70" spans="2:9" ht="12.75">
      <c r="B70" s="18">
        <v>12</v>
      </c>
      <c r="C70" s="18" t="s">
        <v>283</v>
      </c>
      <c r="D70" s="18">
        <v>394</v>
      </c>
      <c r="E70" s="18">
        <v>68</v>
      </c>
      <c r="F70" s="18"/>
      <c r="G70" s="18"/>
      <c r="H70" s="18"/>
      <c r="I70" s="19">
        <v>12</v>
      </c>
    </row>
    <row r="71" spans="2:9" ht="12.75">
      <c r="B71" s="18">
        <v>11</v>
      </c>
      <c r="C71" s="18" t="s">
        <v>0</v>
      </c>
      <c r="D71" s="18">
        <v>465</v>
      </c>
      <c r="E71" s="18">
        <v>67</v>
      </c>
      <c r="F71" s="18"/>
      <c r="G71" s="18"/>
      <c r="H71" s="18"/>
      <c r="I71" s="19">
        <v>13</v>
      </c>
    </row>
    <row r="72" spans="2:9" ht="12.75">
      <c r="B72" s="18">
        <v>15</v>
      </c>
      <c r="C72" s="18" t="s">
        <v>197</v>
      </c>
      <c r="D72" s="97">
        <v>262</v>
      </c>
      <c r="E72" s="18">
        <v>51</v>
      </c>
      <c r="F72" s="99"/>
      <c r="G72" s="99"/>
      <c r="H72" s="99"/>
      <c r="I72" s="19">
        <v>14</v>
      </c>
    </row>
    <row r="73" spans="2:9" ht="12.75">
      <c r="B73" s="18">
        <v>14</v>
      </c>
      <c r="C73" s="18" t="s">
        <v>286</v>
      </c>
      <c r="D73" s="18">
        <v>386</v>
      </c>
      <c r="E73" s="100">
        <v>50</v>
      </c>
      <c r="F73" s="18"/>
      <c r="G73" s="18"/>
      <c r="H73" s="18"/>
      <c r="I73" s="19">
        <v>15</v>
      </c>
    </row>
    <row r="75" ht="12.75">
      <c r="B75" t="s">
        <v>290</v>
      </c>
    </row>
    <row r="76" spans="2:8" ht="12.75">
      <c r="B76" s="19" t="s">
        <v>337</v>
      </c>
      <c r="C76" s="88" t="s">
        <v>270</v>
      </c>
      <c r="D76" s="19" t="s">
        <v>318</v>
      </c>
      <c r="E76" s="96" t="s">
        <v>200</v>
      </c>
      <c r="F76" s="96" t="s">
        <v>199</v>
      </c>
      <c r="G76" s="19" t="s">
        <v>271</v>
      </c>
      <c r="H76" s="19" t="s">
        <v>337</v>
      </c>
    </row>
    <row r="77" spans="2:8" ht="12.75">
      <c r="B77" s="17">
        <v>1</v>
      </c>
      <c r="C77" s="18" t="s">
        <v>291</v>
      </c>
      <c r="D77" s="18">
        <v>501</v>
      </c>
      <c r="E77" s="18">
        <v>74</v>
      </c>
      <c r="F77" s="18">
        <v>86</v>
      </c>
      <c r="G77" s="18">
        <v>83</v>
      </c>
      <c r="H77" s="19" t="s">
        <v>306</v>
      </c>
    </row>
    <row r="78" spans="2:8" ht="12.75">
      <c r="B78" s="17">
        <v>2</v>
      </c>
      <c r="C78" s="18" t="s">
        <v>31</v>
      </c>
      <c r="D78" s="18">
        <v>480</v>
      </c>
      <c r="E78" s="18">
        <v>79</v>
      </c>
      <c r="F78" s="18">
        <v>64</v>
      </c>
      <c r="G78" s="18">
        <v>74</v>
      </c>
      <c r="H78" s="19" t="s">
        <v>315</v>
      </c>
    </row>
    <row r="79" spans="2:8" ht="12.75">
      <c r="B79" s="17">
        <v>4</v>
      </c>
      <c r="C79" s="18" t="s">
        <v>292</v>
      </c>
      <c r="D79" s="18">
        <v>369</v>
      </c>
      <c r="E79" s="18">
        <v>53</v>
      </c>
      <c r="F79" s="18">
        <v>60</v>
      </c>
      <c r="G79" s="18">
        <v>60</v>
      </c>
      <c r="H79" s="19" t="s">
        <v>317</v>
      </c>
    </row>
    <row r="80" spans="2:8" ht="12.75">
      <c r="B80" s="17">
        <v>3</v>
      </c>
      <c r="C80" s="18" t="s">
        <v>204</v>
      </c>
      <c r="D80" s="18">
        <v>450</v>
      </c>
      <c r="E80" s="18">
        <v>54</v>
      </c>
      <c r="F80" s="18">
        <v>57</v>
      </c>
      <c r="G80" s="18">
        <v>64</v>
      </c>
      <c r="H80" s="19">
        <v>4</v>
      </c>
    </row>
    <row r="81" spans="2:8" ht="12.75">
      <c r="B81" s="17">
        <v>5</v>
      </c>
      <c r="C81" s="18" t="s">
        <v>202</v>
      </c>
      <c r="D81" s="18">
        <v>356</v>
      </c>
      <c r="E81" s="18">
        <v>19</v>
      </c>
      <c r="F81" s="18"/>
      <c r="G81" s="18"/>
      <c r="H81" s="19">
        <v>5</v>
      </c>
    </row>
    <row r="83" ht="12.75">
      <c r="B83" t="s">
        <v>293</v>
      </c>
    </row>
    <row r="84" spans="2:6" ht="12.75">
      <c r="B84" s="19" t="s">
        <v>337</v>
      </c>
      <c r="C84" s="88" t="s">
        <v>270</v>
      </c>
      <c r="D84" s="19" t="s">
        <v>318</v>
      </c>
      <c r="E84" s="19" t="s">
        <v>271</v>
      </c>
      <c r="F84" s="19" t="s">
        <v>337</v>
      </c>
    </row>
    <row r="85" spans="2:6" ht="12.75">
      <c r="B85" s="17">
        <v>1</v>
      </c>
      <c r="C85" s="18" t="s">
        <v>294</v>
      </c>
      <c r="D85" s="18">
        <v>613</v>
      </c>
      <c r="E85" s="18">
        <v>101</v>
      </c>
      <c r="F85" s="19" t="s">
        <v>306</v>
      </c>
    </row>
    <row r="87" ht="12.75">
      <c r="B87" t="s">
        <v>295</v>
      </c>
    </row>
    <row r="88" spans="2:6" ht="12.75">
      <c r="B88" s="19" t="s">
        <v>337</v>
      </c>
      <c r="C88" s="88" t="s">
        <v>270</v>
      </c>
      <c r="D88" s="19" t="s">
        <v>318</v>
      </c>
      <c r="E88" s="19" t="s">
        <v>271</v>
      </c>
      <c r="F88" s="19" t="s">
        <v>337</v>
      </c>
    </row>
    <row r="89" spans="2:6" ht="12.75">
      <c r="B89" s="17">
        <v>1</v>
      </c>
      <c r="C89" s="18" t="s">
        <v>297</v>
      </c>
      <c r="D89" s="18">
        <v>471</v>
      </c>
      <c r="E89" s="18">
        <v>471</v>
      </c>
      <c r="F89" s="19" t="s">
        <v>306</v>
      </c>
    </row>
    <row r="91" ht="12.75">
      <c r="B91" t="s">
        <v>296</v>
      </c>
    </row>
    <row r="92" spans="2:6" ht="12.75">
      <c r="B92" s="19" t="s">
        <v>337</v>
      </c>
      <c r="C92" s="88" t="s">
        <v>270</v>
      </c>
      <c r="D92" s="19" t="s">
        <v>318</v>
      </c>
      <c r="E92" s="19" t="s">
        <v>271</v>
      </c>
      <c r="F92" s="19" t="s">
        <v>337</v>
      </c>
    </row>
    <row r="93" spans="2:6" ht="12.75">
      <c r="B93" s="17">
        <v>1</v>
      </c>
      <c r="C93" s="18" t="s">
        <v>298</v>
      </c>
      <c r="D93" s="18">
        <v>597</v>
      </c>
      <c r="E93" s="18">
        <v>93</v>
      </c>
      <c r="F93" s="19" t="s">
        <v>306</v>
      </c>
    </row>
    <row r="95" ht="12.75">
      <c r="B95" t="s">
        <v>296</v>
      </c>
    </row>
    <row r="96" spans="2:6" ht="12.75">
      <c r="B96" s="19" t="s">
        <v>337</v>
      </c>
      <c r="C96" s="88" t="s">
        <v>270</v>
      </c>
      <c r="D96" s="19" t="s">
        <v>318</v>
      </c>
      <c r="E96" s="19" t="s">
        <v>271</v>
      </c>
      <c r="F96" s="19" t="s">
        <v>337</v>
      </c>
    </row>
    <row r="97" spans="2:6" ht="12.75">
      <c r="B97" s="18">
        <v>2</v>
      </c>
      <c r="C97" s="18" t="s">
        <v>300</v>
      </c>
      <c r="D97" s="18">
        <v>606</v>
      </c>
      <c r="E97" s="18">
        <v>110</v>
      </c>
      <c r="F97" s="18" t="s">
        <v>301</v>
      </c>
    </row>
    <row r="98" spans="2:6" ht="12.75">
      <c r="B98" s="18">
        <v>1</v>
      </c>
      <c r="C98" s="18" t="s">
        <v>299</v>
      </c>
      <c r="D98" s="18">
        <v>626</v>
      </c>
      <c r="E98" s="18">
        <v>106</v>
      </c>
      <c r="F98" s="19" t="s">
        <v>307</v>
      </c>
    </row>
  </sheetData>
  <sheetProtection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zoomScale="125" zoomScaleNormal="125" zoomScalePageLayoutView="0" workbookViewId="0" topLeftCell="A1">
      <selection activeCell="F3" sqref="F3"/>
    </sheetView>
  </sheetViews>
  <sheetFormatPr defaultColWidth="11.421875" defaultRowHeight="12.75"/>
  <cols>
    <col min="1" max="1" width="3.421875" style="0" customWidth="1"/>
    <col min="2" max="2" width="21.7109375" style="0" customWidth="1"/>
    <col min="3" max="4" width="6.421875" style="0" customWidth="1"/>
    <col min="5" max="5" width="7.7109375" style="0" customWidth="1"/>
    <col min="6" max="6" width="19.28125" style="0" customWidth="1"/>
    <col min="7" max="7" width="6.421875" style="0" customWidth="1"/>
    <col min="8" max="8" width="6.00390625" style="0" customWidth="1"/>
  </cols>
  <sheetData>
    <row r="2" spans="2:6" ht="12.75">
      <c r="B2" t="s">
        <v>308</v>
      </c>
      <c r="F2" t="s">
        <v>309</v>
      </c>
    </row>
    <row r="3" ht="13.5" thickBot="1"/>
    <row r="4" spans="2:8" ht="13.5" thickBot="1">
      <c r="B4" s="89" t="s">
        <v>93</v>
      </c>
      <c r="C4" s="91"/>
      <c r="D4" s="92" t="s">
        <v>208</v>
      </c>
      <c r="F4" s="89" t="s">
        <v>20</v>
      </c>
      <c r="G4" s="90"/>
      <c r="H4" s="93" t="s">
        <v>306</v>
      </c>
    </row>
    <row r="5" spans="2:8" ht="12.75">
      <c r="B5" s="85" t="s">
        <v>62</v>
      </c>
      <c r="C5" s="85">
        <v>606</v>
      </c>
      <c r="D5" s="12">
        <v>1739</v>
      </c>
      <c r="F5" s="85" t="s">
        <v>66</v>
      </c>
      <c r="G5" s="85">
        <v>593</v>
      </c>
      <c r="H5" s="12">
        <v>1743</v>
      </c>
    </row>
    <row r="6" spans="2:8" ht="12.75">
      <c r="B6" s="17" t="s">
        <v>63</v>
      </c>
      <c r="C6" s="17">
        <v>550</v>
      </c>
      <c r="D6" s="18"/>
      <c r="F6" s="17" t="s">
        <v>67</v>
      </c>
      <c r="G6" s="17">
        <v>573</v>
      </c>
      <c r="H6" s="18"/>
    </row>
    <row r="7" spans="2:8" ht="13.5" thickBot="1">
      <c r="B7" s="23" t="s">
        <v>64</v>
      </c>
      <c r="C7" s="23">
        <v>583</v>
      </c>
      <c r="D7" s="24"/>
      <c r="F7" s="23" t="s">
        <v>68</v>
      </c>
      <c r="G7" s="23">
        <v>577</v>
      </c>
      <c r="H7" s="24"/>
    </row>
    <row r="8" spans="2:8" ht="13.5" thickBot="1">
      <c r="B8" s="89" t="s">
        <v>61</v>
      </c>
      <c r="C8" s="91"/>
      <c r="D8" s="92" t="s">
        <v>207</v>
      </c>
      <c r="F8" s="89" t="s">
        <v>42</v>
      </c>
      <c r="G8" s="90"/>
      <c r="H8" s="93" t="s">
        <v>307</v>
      </c>
    </row>
    <row r="9" spans="2:8" ht="12.75">
      <c r="B9" s="85" t="s">
        <v>54</v>
      </c>
      <c r="C9" s="85">
        <v>488</v>
      </c>
      <c r="D9" s="12">
        <v>1484</v>
      </c>
      <c r="F9" s="85" t="s">
        <v>39</v>
      </c>
      <c r="G9" s="85">
        <v>553</v>
      </c>
      <c r="H9" s="12">
        <v>1718</v>
      </c>
    </row>
    <row r="10" spans="2:8" ht="12.75">
      <c r="B10" s="17" t="s">
        <v>55</v>
      </c>
      <c r="C10" s="17">
        <v>495</v>
      </c>
      <c r="D10" s="18"/>
      <c r="F10" s="17" t="s">
        <v>40</v>
      </c>
      <c r="G10" s="17">
        <v>543</v>
      </c>
      <c r="H10" s="18"/>
    </row>
    <row r="11" spans="2:8" ht="13.5" thickBot="1">
      <c r="B11" s="23" t="s">
        <v>56</v>
      </c>
      <c r="C11" s="23">
        <v>501</v>
      </c>
      <c r="D11" s="24"/>
      <c r="F11" s="17" t="s">
        <v>41</v>
      </c>
      <c r="G11" s="17">
        <v>622</v>
      </c>
      <c r="H11" s="18"/>
    </row>
    <row r="12" spans="2:8" ht="13.5" thickBot="1">
      <c r="B12" s="89" t="s">
        <v>59</v>
      </c>
      <c r="C12" s="91"/>
      <c r="D12" s="92" t="s">
        <v>304</v>
      </c>
      <c r="F12" s="89" t="s">
        <v>72</v>
      </c>
      <c r="G12" s="90"/>
      <c r="H12" s="93" t="s">
        <v>305</v>
      </c>
    </row>
    <row r="13" spans="2:8" ht="12.75">
      <c r="B13" s="85" t="s">
        <v>0</v>
      </c>
      <c r="C13" s="85">
        <v>465</v>
      </c>
      <c r="D13" s="12">
        <v>1367</v>
      </c>
      <c r="F13" s="85" t="s">
        <v>73</v>
      </c>
      <c r="G13" s="85">
        <v>497</v>
      </c>
      <c r="H13" s="12">
        <v>1636</v>
      </c>
    </row>
    <row r="14" spans="2:8" ht="12.75">
      <c r="B14" s="17" t="s">
        <v>49</v>
      </c>
      <c r="C14" s="17">
        <v>508</v>
      </c>
      <c r="D14" s="18"/>
      <c r="F14" s="17" t="s">
        <v>74</v>
      </c>
      <c r="G14" s="17">
        <v>562</v>
      </c>
      <c r="H14" s="18"/>
    </row>
    <row r="15" spans="2:8" ht="13.5" thickBot="1">
      <c r="B15" s="17" t="s">
        <v>50</v>
      </c>
      <c r="C15" s="17">
        <v>394</v>
      </c>
      <c r="D15" s="18"/>
      <c r="F15" s="23" t="s">
        <v>75</v>
      </c>
      <c r="G15" s="23">
        <v>577</v>
      </c>
      <c r="H15" s="24"/>
    </row>
    <row r="16" spans="2:8" ht="13.5" thickBot="1">
      <c r="B16" s="89" t="s">
        <v>37</v>
      </c>
      <c r="C16" s="91"/>
      <c r="D16" s="92">
        <v>4</v>
      </c>
      <c r="F16" s="89" t="s">
        <v>23</v>
      </c>
      <c r="G16" s="90"/>
      <c r="H16" s="93">
        <v>4</v>
      </c>
    </row>
    <row r="17" spans="2:8" ht="12.75">
      <c r="B17" s="85" t="s">
        <v>31</v>
      </c>
      <c r="C17" s="85">
        <v>480</v>
      </c>
      <c r="D17" s="12">
        <v>1345</v>
      </c>
      <c r="F17" s="85" t="s">
        <v>24</v>
      </c>
      <c r="G17" s="85">
        <v>530</v>
      </c>
      <c r="H17" s="12">
        <v>1625</v>
      </c>
    </row>
    <row r="18" spans="2:8" ht="12.75">
      <c r="B18" s="17" t="s">
        <v>32</v>
      </c>
      <c r="C18" s="17">
        <v>394</v>
      </c>
      <c r="D18" s="18"/>
      <c r="F18" s="17" t="s">
        <v>25</v>
      </c>
      <c r="G18" s="17">
        <v>540</v>
      </c>
      <c r="H18" s="18"/>
    </row>
    <row r="19" spans="2:8" ht="13.5" thickBot="1">
      <c r="B19" s="23" t="s">
        <v>33</v>
      </c>
      <c r="C19" s="23">
        <v>471</v>
      </c>
      <c r="D19" s="24"/>
      <c r="F19" s="23" t="s">
        <v>26</v>
      </c>
      <c r="G19" s="23">
        <v>555</v>
      </c>
      <c r="H19" s="24"/>
    </row>
    <row r="20" spans="2:8" ht="13.5" thickBot="1">
      <c r="B20" s="89" t="s">
        <v>38</v>
      </c>
      <c r="C20" s="91"/>
      <c r="D20" s="92">
        <v>5</v>
      </c>
      <c r="F20" s="89" t="s">
        <v>57</v>
      </c>
      <c r="G20" s="90"/>
      <c r="H20" s="93">
        <v>5</v>
      </c>
    </row>
    <row r="21" spans="2:8" ht="12.75">
      <c r="B21" s="85" t="s">
        <v>34</v>
      </c>
      <c r="C21" s="85">
        <v>450</v>
      </c>
      <c r="D21" s="12">
        <v>1098</v>
      </c>
      <c r="F21" s="85" t="s">
        <v>69</v>
      </c>
      <c r="G21" s="85">
        <v>569</v>
      </c>
      <c r="H21" s="12">
        <v>1624</v>
      </c>
    </row>
    <row r="22" spans="2:8" ht="12.75">
      <c r="B22" s="17" t="s">
        <v>35</v>
      </c>
      <c r="C22" s="17">
        <v>262</v>
      </c>
      <c r="D22" s="18"/>
      <c r="F22" s="17" t="s">
        <v>70</v>
      </c>
      <c r="G22" s="17">
        <v>541</v>
      </c>
      <c r="H22" s="18"/>
    </row>
    <row r="23" spans="2:8" ht="13.5" thickBot="1">
      <c r="B23" s="23" t="s">
        <v>36</v>
      </c>
      <c r="C23" s="23">
        <v>386</v>
      </c>
      <c r="D23" s="24"/>
      <c r="F23" s="23" t="s">
        <v>71</v>
      </c>
      <c r="G23" s="23">
        <v>514</v>
      </c>
      <c r="H23" s="24"/>
    </row>
    <row r="24" spans="2:8" ht="13.5" thickBot="1">
      <c r="B24" s="94"/>
      <c r="C24" s="94"/>
      <c r="D24" s="94"/>
      <c r="F24" s="89" t="s">
        <v>60</v>
      </c>
      <c r="G24" s="90"/>
      <c r="H24" s="93">
        <v>6</v>
      </c>
    </row>
    <row r="25" spans="6:8" ht="12.75">
      <c r="F25" s="85" t="s">
        <v>51</v>
      </c>
      <c r="G25" s="85">
        <v>608</v>
      </c>
      <c r="H25" s="12">
        <v>1601</v>
      </c>
    </row>
    <row r="26" spans="6:8" ht="12.75">
      <c r="F26" s="17" t="s">
        <v>52</v>
      </c>
      <c r="G26" s="17">
        <v>447</v>
      </c>
      <c r="H26" s="18"/>
    </row>
    <row r="27" spans="6:8" ht="13.5" thickBot="1">
      <c r="F27" s="23" t="s">
        <v>53</v>
      </c>
      <c r="G27" s="23">
        <v>546</v>
      </c>
      <c r="H27" s="24"/>
    </row>
    <row r="28" spans="6:8" ht="13.5" thickBot="1">
      <c r="F28" s="89" t="s">
        <v>58</v>
      </c>
      <c r="G28" s="90"/>
      <c r="H28" s="93">
        <v>7</v>
      </c>
    </row>
    <row r="29" spans="6:8" ht="12.75">
      <c r="F29" s="85" t="s">
        <v>46</v>
      </c>
      <c r="G29" s="85">
        <v>489</v>
      </c>
      <c r="H29" s="12">
        <v>1550</v>
      </c>
    </row>
    <row r="30" spans="6:8" ht="12.75">
      <c r="F30" s="17" t="s">
        <v>47</v>
      </c>
      <c r="G30" s="17">
        <v>535</v>
      </c>
      <c r="H30" s="18"/>
    </row>
    <row r="31" spans="6:8" ht="13.5" thickBot="1">
      <c r="F31" s="23" t="s">
        <v>48</v>
      </c>
      <c r="G31" s="23">
        <v>526</v>
      </c>
      <c r="H31" s="24"/>
    </row>
    <row r="32" spans="6:8" ht="13.5" thickBot="1">
      <c r="F32" s="89" t="s">
        <v>30</v>
      </c>
      <c r="G32" s="90"/>
      <c r="H32" s="93">
        <v>8</v>
      </c>
    </row>
    <row r="33" spans="6:8" ht="12.75">
      <c r="F33" s="85" t="s">
        <v>27</v>
      </c>
      <c r="G33" s="85">
        <v>535</v>
      </c>
      <c r="H33" s="12">
        <v>1520</v>
      </c>
    </row>
    <row r="34" spans="6:8" ht="12.75">
      <c r="F34" s="17" t="s">
        <v>28</v>
      </c>
      <c r="G34" s="17">
        <v>543</v>
      </c>
      <c r="H34" s="18"/>
    </row>
    <row r="35" spans="6:8" ht="12.75">
      <c r="F35" s="23" t="s">
        <v>29</v>
      </c>
      <c r="G35" s="23">
        <v>442</v>
      </c>
      <c r="H35" s="24"/>
    </row>
    <row r="36" spans="6:8" ht="12.75">
      <c r="F36" s="94"/>
      <c r="G36" s="94"/>
      <c r="H36" s="94"/>
    </row>
  </sheetData>
  <sheetProtection/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6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3.28125" style="0" customWidth="1"/>
    <col min="2" max="2" width="4.00390625" style="0" customWidth="1"/>
    <col min="3" max="3" width="20.8515625" style="0" customWidth="1"/>
    <col min="4" max="4" width="4.28125" style="0" customWidth="1"/>
    <col min="5" max="6" width="11.421875" style="0" customWidth="1"/>
    <col min="7" max="7" width="4.00390625" style="0" customWidth="1"/>
    <col min="8" max="8" width="19.421875" style="0" customWidth="1"/>
    <col min="9" max="9" width="5.00390625" style="0" customWidth="1"/>
    <col min="10" max="11" width="11.421875" style="0" customWidth="1"/>
    <col min="12" max="12" width="3.8515625" style="0" customWidth="1"/>
    <col min="13" max="13" width="18.7109375" style="0" customWidth="1"/>
    <col min="14" max="14" width="4.140625" style="0" customWidth="1"/>
    <col min="15" max="16" width="11.421875" style="0" customWidth="1"/>
    <col min="17" max="17" width="4.421875" style="0" customWidth="1"/>
    <col min="18" max="18" width="19.7109375" style="0" customWidth="1"/>
    <col min="19" max="19" width="5.00390625" style="0" customWidth="1"/>
    <col min="20" max="21" width="11.421875" style="0" customWidth="1"/>
    <col min="22" max="22" width="5.00390625" style="0" customWidth="1"/>
    <col min="23" max="23" width="23.28125" style="0" customWidth="1"/>
    <col min="24" max="24" width="5.00390625" style="0" customWidth="1"/>
  </cols>
  <sheetData>
    <row r="1" ht="12.75">
      <c r="B1" t="s">
        <v>85</v>
      </c>
    </row>
    <row r="3" spans="2:23" ht="12.75">
      <c r="B3" s="73"/>
      <c r="C3" s="73" t="s">
        <v>80</v>
      </c>
      <c r="D3" s="73"/>
      <c r="E3" s="73"/>
      <c r="F3" s="73"/>
      <c r="G3" s="73"/>
      <c r="H3" s="73" t="s">
        <v>81</v>
      </c>
      <c r="I3" s="73"/>
      <c r="J3" s="73"/>
      <c r="K3" s="73"/>
      <c r="L3" s="73"/>
      <c r="M3" s="73" t="s">
        <v>82</v>
      </c>
      <c r="N3" s="73"/>
      <c r="O3" s="73"/>
      <c r="P3" s="73"/>
      <c r="Q3" s="73"/>
      <c r="R3" s="73" t="s">
        <v>83</v>
      </c>
      <c r="W3" t="s">
        <v>84</v>
      </c>
    </row>
    <row r="5" spans="2:4" ht="12.75">
      <c r="B5" s="17">
        <v>1</v>
      </c>
      <c r="C5" s="17" t="s">
        <v>95</v>
      </c>
      <c r="D5" s="17">
        <v>96</v>
      </c>
    </row>
    <row r="6" spans="2:5" ht="12.75">
      <c r="B6" s="17">
        <v>32</v>
      </c>
      <c r="C6" s="17"/>
      <c r="D6" s="17"/>
      <c r="E6" s="74"/>
    </row>
    <row r="7" spans="5:9" ht="12.75">
      <c r="E7" s="75"/>
      <c r="G7" s="17"/>
      <c r="H7" s="17" t="s">
        <v>95</v>
      </c>
      <c r="I7" s="17">
        <v>94</v>
      </c>
    </row>
    <row r="8" spans="5:10" ht="12.75">
      <c r="E8" s="75"/>
      <c r="F8" s="72"/>
      <c r="G8" s="17"/>
      <c r="H8" s="17" t="s">
        <v>24</v>
      </c>
      <c r="I8" s="17">
        <v>88</v>
      </c>
      <c r="J8" s="74"/>
    </row>
    <row r="9" spans="2:10" ht="12.75">
      <c r="B9" s="17">
        <v>17</v>
      </c>
      <c r="C9" s="17" t="s">
        <v>24</v>
      </c>
      <c r="D9" s="17">
        <v>86</v>
      </c>
      <c r="E9" s="76"/>
      <c r="J9" s="75"/>
    </row>
    <row r="10" spans="2:10" ht="12.75">
      <c r="B10" s="17">
        <v>16</v>
      </c>
      <c r="C10" s="17" t="s">
        <v>96</v>
      </c>
      <c r="D10" s="17">
        <v>78</v>
      </c>
      <c r="J10" s="75"/>
    </row>
    <row r="11" spans="10:14" ht="12.75">
      <c r="J11" s="75"/>
      <c r="K11" s="77"/>
      <c r="L11" s="17"/>
      <c r="M11" s="17" t="s">
        <v>95</v>
      </c>
      <c r="N11" s="17">
        <v>104</v>
      </c>
    </row>
    <row r="12" spans="10:15" ht="12.75">
      <c r="J12" s="75"/>
      <c r="L12" s="17"/>
      <c r="M12" s="17" t="s">
        <v>339</v>
      </c>
      <c r="N12" s="17">
        <v>96</v>
      </c>
      <c r="O12" s="74"/>
    </row>
    <row r="13" spans="2:15" ht="12.75">
      <c r="B13" s="17">
        <v>9</v>
      </c>
      <c r="C13" s="17" t="s">
        <v>206</v>
      </c>
      <c r="D13" s="17">
        <v>91</v>
      </c>
      <c r="J13" s="75"/>
      <c r="O13" s="75"/>
    </row>
    <row r="14" spans="2:15" ht="12.75">
      <c r="B14" s="17">
        <v>24</v>
      </c>
      <c r="C14" s="17" t="s">
        <v>338</v>
      </c>
      <c r="D14" s="17">
        <v>0</v>
      </c>
      <c r="E14" s="74"/>
      <c r="J14" s="75"/>
      <c r="O14" s="75"/>
    </row>
    <row r="15" spans="5:15" ht="12.75">
      <c r="E15" s="75"/>
      <c r="G15" s="17"/>
      <c r="H15" s="17" t="s">
        <v>206</v>
      </c>
      <c r="I15" s="17">
        <v>88</v>
      </c>
      <c r="J15" s="76"/>
      <c r="O15" s="75"/>
    </row>
    <row r="16" spans="5:15" ht="12.75">
      <c r="E16" s="75"/>
      <c r="F16" s="72"/>
      <c r="G16" s="17"/>
      <c r="H16" s="17" t="s">
        <v>339</v>
      </c>
      <c r="I16" s="17">
        <v>89</v>
      </c>
      <c r="O16" s="75"/>
    </row>
    <row r="17" spans="2:15" ht="12.75">
      <c r="B17" s="17">
        <v>25</v>
      </c>
      <c r="C17" s="17" t="s">
        <v>29</v>
      </c>
      <c r="D17" s="17">
        <v>78</v>
      </c>
      <c r="E17" s="76"/>
      <c r="O17" s="75"/>
    </row>
    <row r="18" spans="2:15" ht="12.75">
      <c r="B18" s="17">
        <v>8</v>
      </c>
      <c r="C18" s="17" t="s">
        <v>339</v>
      </c>
      <c r="D18" s="17">
        <v>104</v>
      </c>
      <c r="O18" s="75"/>
    </row>
    <row r="19" spans="15:19" ht="12.75">
      <c r="O19" s="75"/>
      <c r="Q19" s="17"/>
      <c r="R19" s="17" t="s">
        <v>95</v>
      </c>
      <c r="S19" s="17">
        <v>108</v>
      </c>
    </row>
    <row r="20" spans="15:20" ht="12.75">
      <c r="O20" s="75"/>
      <c r="P20" s="72"/>
      <c r="Q20" s="17"/>
      <c r="R20" s="17" t="s">
        <v>75</v>
      </c>
      <c r="S20" s="17">
        <v>105</v>
      </c>
      <c r="T20" s="74"/>
    </row>
    <row r="21" spans="2:20" ht="12.75">
      <c r="B21" s="17">
        <v>5</v>
      </c>
      <c r="C21" s="17" t="s">
        <v>75</v>
      </c>
      <c r="D21" s="17">
        <v>85</v>
      </c>
      <c r="O21" s="75"/>
      <c r="T21" s="75"/>
    </row>
    <row r="22" spans="2:20" ht="12.75">
      <c r="B22" s="17">
        <v>28</v>
      </c>
      <c r="C22" s="17"/>
      <c r="D22" s="17"/>
      <c r="E22" s="74"/>
      <c r="O22" s="75"/>
      <c r="T22" s="75"/>
    </row>
    <row r="23" spans="5:20" ht="12.75">
      <c r="E23" s="75"/>
      <c r="G23" s="17"/>
      <c r="H23" s="17" t="s">
        <v>75</v>
      </c>
      <c r="I23" s="17">
        <v>90</v>
      </c>
      <c r="O23" s="75"/>
      <c r="T23" s="75"/>
    </row>
    <row r="24" spans="5:20" ht="12.75">
      <c r="E24" s="75"/>
      <c r="F24" s="72"/>
      <c r="G24" s="17"/>
      <c r="H24" s="17" t="s">
        <v>341</v>
      </c>
      <c r="I24" s="17">
        <v>88</v>
      </c>
      <c r="J24" s="74"/>
      <c r="O24" s="75"/>
      <c r="T24" s="75"/>
    </row>
    <row r="25" spans="2:20" ht="12.75">
      <c r="B25" s="17">
        <v>21</v>
      </c>
      <c r="C25" s="17" t="s">
        <v>340</v>
      </c>
      <c r="D25" s="17">
        <v>79</v>
      </c>
      <c r="E25" s="76"/>
      <c r="J25" s="75"/>
      <c r="O25" s="75"/>
      <c r="T25" s="75"/>
    </row>
    <row r="26" spans="2:20" ht="12.75">
      <c r="B26" s="17">
        <v>12</v>
      </c>
      <c r="C26" s="17" t="s">
        <v>341</v>
      </c>
      <c r="D26" s="17">
        <v>99</v>
      </c>
      <c r="J26" s="75"/>
      <c r="O26" s="75"/>
      <c r="T26" s="75"/>
    </row>
    <row r="27" spans="10:20" ht="12.75">
      <c r="J27" s="75"/>
      <c r="K27" s="77"/>
      <c r="L27" s="17"/>
      <c r="M27" s="17" t="s">
        <v>75</v>
      </c>
      <c r="N27" s="17">
        <v>104</v>
      </c>
      <c r="O27" s="76"/>
      <c r="T27" s="75"/>
    </row>
    <row r="28" spans="10:20" ht="12.75">
      <c r="J28" s="75"/>
      <c r="L28" s="17"/>
      <c r="M28" s="17" t="s">
        <v>68</v>
      </c>
      <c r="N28" s="17">
        <v>103</v>
      </c>
      <c r="T28" s="75"/>
    </row>
    <row r="29" spans="2:20" ht="12.75">
      <c r="B29" s="17">
        <v>13</v>
      </c>
      <c r="C29" s="17" t="s">
        <v>342</v>
      </c>
      <c r="D29" s="17">
        <v>98</v>
      </c>
      <c r="J29" s="75"/>
      <c r="T29" s="75"/>
    </row>
    <row r="30" spans="2:20" ht="12.75">
      <c r="B30" s="17">
        <v>20</v>
      </c>
      <c r="C30" s="17" t="s">
        <v>73</v>
      </c>
      <c r="D30" s="17">
        <v>85</v>
      </c>
      <c r="E30" s="74"/>
      <c r="J30" s="75"/>
      <c r="T30" s="75"/>
    </row>
    <row r="31" spans="5:20" ht="12.75">
      <c r="E31" s="75"/>
      <c r="G31" s="17"/>
      <c r="H31" s="17" t="s">
        <v>342</v>
      </c>
      <c r="I31" s="17">
        <v>86</v>
      </c>
      <c r="J31" s="76"/>
      <c r="T31" s="75"/>
    </row>
    <row r="32" spans="5:20" ht="12.75">
      <c r="E32" s="75"/>
      <c r="F32" s="72"/>
      <c r="G32" s="17"/>
      <c r="H32" s="17" t="s">
        <v>68</v>
      </c>
      <c r="I32" s="17">
        <v>96</v>
      </c>
      <c r="T32" s="75"/>
    </row>
    <row r="33" spans="2:20" ht="12.75">
      <c r="B33" s="17">
        <v>29</v>
      </c>
      <c r="C33" s="17"/>
      <c r="D33" s="17"/>
      <c r="E33" s="76"/>
      <c r="T33" s="75"/>
    </row>
    <row r="34" spans="2:20" ht="12.75">
      <c r="B34" s="17">
        <v>4</v>
      </c>
      <c r="C34" s="17" t="s">
        <v>68</v>
      </c>
      <c r="D34" s="17">
        <v>97</v>
      </c>
      <c r="T34" s="75"/>
    </row>
    <row r="35" spans="17:24" ht="12.75">
      <c r="Q35" s="17">
        <v>3</v>
      </c>
      <c r="R35" s="17" t="s">
        <v>75</v>
      </c>
      <c r="S35" s="17">
        <v>104</v>
      </c>
      <c r="T35" s="75"/>
      <c r="V35" s="17">
        <v>1</v>
      </c>
      <c r="W35" s="17" t="s">
        <v>95</v>
      </c>
      <c r="X35" s="17">
        <v>101</v>
      </c>
    </row>
    <row r="36" spans="17:24" ht="12.75">
      <c r="Q36" s="17">
        <v>4</v>
      </c>
      <c r="R36" s="17" t="s">
        <v>66</v>
      </c>
      <c r="S36" s="17">
        <v>94</v>
      </c>
      <c r="T36" s="72"/>
      <c r="U36" s="72"/>
      <c r="V36" s="17">
        <v>2</v>
      </c>
      <c r="W36" s="17" t="s">
        <v>51</v>
      </c>
      <c r="X36" s="17">
        <v>97</v>
      </c>
    </row>
    <row r="37" spans="2:20" ht="12.75">
      <c r="B37" s="17">
        <v>3</v>
      </c>
      <c r="C37" s="17" t="s">
        <v>66</v>
      </c>
      <c r="D37" s="17">
        <v>90</v>
      </c>
      <c r="T37" s="75"/>
    </row>
    <row r="38" spans="2:20" ht="12.75">
      <c r="B38" s="17">
        <v>30</v>
      </c>
      <c r="C38" s="17"/>
      <c r="D38" s="17"/>
      <c r="E38" s="74"/>
      <c r="T38" s="75"/>
    </row>
    <row r="39" spans="5:20" ht="12.75">
      <c r="E39" s="75"/>
      <c r="G39" s="17"/>
      <c r="H39" s="17" t="s">
        <v>66</v>
      </c>
      <c r="I39" s="17">
        <v>94</v>
      </c>
      <c r="T39" s="75"/>
    </row>
    <row r="40" spans="5:20" ht="12.75">
      <c r="E40" s="75"/>
      <c r="F40" s="72"/>
      <c r="G40" s="17"/>
      <c r="H40" s="17" t="s">
        <v>344</v>
      </c>
      <c r="I40" s="17">
        <v>90</v>
      </c>
      <c r="J40" s="74"/>
      <c r="T40" s="75"/>
    </row>
    <row r="41" spans="2:20" ht="12.75">
      <c r="B41" s="17">
        <v>19</v>
      </c>
      <c r="C41" s="17" t="s">
        <v>71</v>
      </c>
      <c r="D41" s="17">
        <v>77</v>
      </c>
      <c r="E41" s="76"/>
      <c r="J41" s="75"/>
      <c r="T41" s="75"/>
    </row>
    <row r="42" spans="2:20" ht="12.75">
      <c r="B42" s="17">
        <v>14</v>
      </c>
      <c r="C42" s="17" t="s">
        <v>344</v>
      </c>
      <c r="D42" s="17">
        <v>89</v>
      </c>
      <c r="J42" s="75"/>
      <c r="T42" s="75"/>
    </row>
    <row r="43" spans="10:20" ht="12.75">
      <c r="J43" s="75"/>
      <c r="K43" s="77"/>
      <c r="L43" s="17"/>
      <c r="M43" s="17" t="s">
        <v>66</v>
      </c>
      <c r="N43" s="17">
        <v>104</v>
      </c>
      <c r="T43" s="75"/>
    </row>
    <row r="44" spans="10:20" ht="12.75">
      <c r="J44" s="75"/>
      <c r="L44" s="17"/>
      <c r="M44" s="17" t="s">
        <v>67</v>
      </c>
      <c r="N44" s="17">
        <v>95</v>
      </c>
      <c r="O44" s="74"/>
      <c r="T44" s="75"/>
    </row>
    <row r="45" spans="2:20" ht="12.75">
      <c r="B45" s="17">
        <v>11</v>
      </c>
      <c r="C45" s="17" t="s">
        <v>39</v>
      </c>
      <c r="D45" s="17">
        <v>81</v>
      </c>
      <c r="J45" s="75"/>
      <c r="O45" s="75"/>
      <c r="T45" s="75"/>
    </row>
    <row r="46" spans="2:20" ht="12.75">
      <c r="B46" s="17">
        <v>22</v>
      </c>
      <c r="C46" s="17" t="s">
        <v>46</v>
      </c>
      <c r="D46" s="17">
        <v>95</v>
      </c>
      <c r="E46" s="74"/>
      <c r="J46" s="75"/>
      <c r="O46" s="75"/>
      <c r="T46" s="75"/>
    </row>
    <row r="47" spans="5:20" ht="12.75">
      <c r="E47" s="75"/>
      <c r="G47" s="17"/>
      <c r="H47" s="17" t="s">
        <v>46</v>
      </c>
      <c r="I47" s="17">
        <v>79</v>
      </c>
      <c r="J47" s="76"/>
      <c r="O47" s="75"/>
      <c r="T47" s="75"/>
    </row>
    <row r="48" spans="5:20" ht="12.75">
      <c r="E48" s="75"/>
      <c r="F48" s="72"/>
      <c r="G48" s="17"/>
      <c r="H48" s="17" t="s">
        <v>67</v>
      </c>
      <c r="I48" s="17">
        <v>97</v>
      </c>
      <c r="O48" s="75"/>
      <c r="T48" s="75"/>
    </row>
    <row r="49" spans="2:20" ht="12.75">
      <c r="B49" s="17">
        <v>27</v>
      </c>
      <c r="C49" s="17"/>
      <c r="D49" s="17"/>
      <c r="E49" s="76"/>
      <c r="O49" s="75"/>
      <c r="T49" s="75"/>
    </row>
    <row r="50" spans="2:20" ht="12.75">
      <c r="B50" s="17">
        <v>6</v>
      </c>
      <c r="C50" s="17" t="s">
        <v>67</v>
      </c>
      <c r="D50" s="17">
        <v>98</v>
      </c>
      <c r="O50" s="75"/>
      <c r="T50" s="75"/>
    </row>
    <row r="51" spans="15:20" ht="12.75">
      <c r="O51" s="75"/>
      <c r="Q51" s="17"/>
      <c r="R51" s="17" t="s">
        <v>343</v>
      </c>
      <c r="S51" s="17">
        <v>97</v>
      </c>
      <c r="T51" s="76"/>
    </row>
    <row r="52" spans="15:19" ht="12.75">
      <c r="O52" s="75"/>
      <c r="P52" s="72"/>
      <c r="Q52" s="17"/>
      <c r="R52" s="17" t="s">
        <v>51</v>
      </c>
      <c r="S52" s="17">
        <v>99</v>
      </c>
    </row>
    <row r="53" spans="2:15" ht="12.75">
      <c r="B53" s="17">
        <v>7</v>
      </c>
      <c r="C53" s="17" t="s">
        <v>345</v>
      </c>
      <c r="D53" s="17">
        <v>97</v>
      </c>
      <c r="O53" s="75"/>
    </row>
    <row r="54" spans="2:15" ht="12.75">
      <c r="B54" s="17">
        <v>26</v>
      </c>
      <c r="C54" s="17" t="s">
        <v>346</v>
      </c>
      <c r="D54" s="17">
        <v>65</v>
      </c>
      <c r="E54" s="74"/>
      <c r="O54" s="75"/>
    </row>
    <row r="55" spans="5:15" ht="12.75">
      <c r="E55" s="75"/>
      <c r="G55" s="17"/>
      <c r="H55" s="17" t="s">
        <v>345</v>
      </c>
      <c r="I55" s="17">
        <v>78</v>
      </c>
      <c r="O55" s="75"/>
    </row>
    <row r="56" spans="5:15" ht="12.75">
      <c r="E56" s="75"/>
      <c r="F56" s="72"/>
      <c r="G56" s="17"/>
      <c r="H56" s="17" t="s">
        <v>348</v>
      </c>
      <c r="I56" s="17">
        <v>95</v>
      </c>
      <c r="J56" s="74"/>
      <c r="O56" s="75"/>
    </row>
    <row r="57" spans="2:15" ht="12.75">
      <c r="B57" s="17">
        <v>23</v>
      </c>
      <c r="C57" s="17" t="s">
        <v>347</v>
      </c>
      <c r="D57" s="17">
        <v>71</v>
      </c>
      <c r="E57" s="76"/>
      <c r="J57" s="75"/>
      <c r="O57" s="75"/>
    </row>
    <row r="58" spans="2:15" ht="12.75">
      <c r="B58" s="17">
        <v>10</v>
      </c>
      <c r="C58" s="17" t="s">
        <v>348</v>
      </c>
      <c r="D58" s="17">
        <v>80</v>
      </c>
      <c r="J58" s="75"/>
      <c r="O58" s="75"/>
    </row>
    <row r="59" spans="10:15" ht="12.75">
      <c r="J59" s="75"/>
      <c r="K59" s="77"/>
      <c r="L59" s="17"/>
      <c r="M59" s="17" t="s">
        <v>348</v>
      </c>
      <c r="N59" s="17">
        <v>94</v>
      </c>
      <c r="O59" s="76"/>
    </row>
    <row r="60" spans="10:14" ht="12.75">
      <c r="J60" s="75"/>
      <c r="L60" s="17"/>
      <c r="M60" s="17" t="s">
        <v>51</v>
      </c>
      <c r="N60" s="17">
        <v>102</v>
      </c>
    </row>
    <row r="61" spans="2:10" ht="12.75">
      <c r="B61" s="17">
        <v>15</v>
      </c>
      <c r="C61" s="17" t="s">
        <v>349</v>
      </c>
      <c r="D61" s="17">
        <v>96</v>
      </c>
      <c r="J61" s="75"/>
    </row>
    <row r="62" spans="2:10" ht="12.75">
      <c r="B62" s="17">
        <v>18</v>
      </c>
      <c r="C62" s="17" t="s">
        <v>350</v>
      </c>
      <c r="D62" s="17">
        <v>84</v>
      </c>
      <c r="E62" s="74"/>
      <c r="J62" s="75"/>
    </row>
    <row r="63" spans="5:10" ht="12.75">
      <c r="E63" s="75"/>
      <c r="G63" s="17"/>
      <c r="H63" s="17" t="s">
        <v>349</v>
      </c>
      <c r="I63" s="17">
        <v>91</v>
      </c>
      <c r="J63" s="76"/>
    </row>
    <row r="64" spans="5:9" ht="12.75">
      <c r="E64" s="75"/>
      <c r="F64" s="72"/>
      <c r="G64" s="17"/>
      <c r="H64" s="17" t="s">
        <v>51</v>
      </c>
      <c r="I64" s="17">
        <v>97</v>
      </c>
    </row>
    <row r="65" spans="2:5" ht="12.75">
      <c r="B65" s="17">
        <v>31</v>
      </c>
      <c r="C65" s="17"/>
      <c r="D65" s="17"/>
      <c r="E65" s="76"/>
    </row>
    <row r="66" spans="2:4" ht="12.75">
      <c r="B66" s="17">
        <v>2</v>
      </c>
      <c r="C66" s="17" t="s">
        <v>51</v>
      </c>
      <c r="D66" s="17">
        <v>86</v>
      </c>
    </row>
  </sheetData>
  <sheetProtection/>
  <printOptions/>
  <pageMargins left="0.75" right="0.75" top="1" bottom="1" header="0.5" footer="0.5"/>
  <pageSetup orientation="portrait" paperSize="10" scale="86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11.421875" style="0" customWidth="1"/>
    <col min="2" max="2" width="3.8515625" style="0" customWidth="1"/>
    <col min="3" max="3" width="21.28125" style="0" customWidth="1"/>
    <col min="4" max="4" width="4.28125" style="0" customWidth="1"/>
    <col min="5" max="6" width="11.421875" style="0" customWidth="1"/>
    <col min="7" max="7" width="5.00390625" style="0" customWidth="1"/>
    <col min="8" max="8" width="21.00390625" style="0" customWidth="1"/>
    <col min="9" max="9" width="5.140625" style="0" customWidth="1"/>
    <col min="10" max="10" width="9.140625" style="0" customWidth="1"/>
    <col min="11" max="11" width="9.7109375" style="0" customWidth="1"/>
    <col min="12" max="12" width="5.00390625" style="0" customWidth="1"/>
    <col min="13" max="13" width="17.8515625" style="0" customWidth="1"/>
    <col min="14" max="14" width="5.00390625" style="0" customWidth="1"/>
  </cols>
  <sheetData>
    <row r="1" ht="12.75">
      <c r="A1" t="s">
        <v>79</v>
      </c>
    </row>
    <row r="2" spans="3:15" ht="12.75">
      <c r="C2" s="73" t="s">
        <v>82</v>
      </c>
      <c r="D2" s="73"/>
      <c r="E2" s="73"/>
      <c r="F2" s="73"/>
      <c r="G2" s="73"/>
      <c r="H2" s="73" t="s">
        <v>77</v>
      </c>
      <c r="I2" s="73"/>
      <c r="J2" s="73"/>
      <c r="K2" s="73"/>
      <c r="L2" s="73"/>
      <c r="M2" s="73" t="s">
        <v>78</v>
      </c>
      <c r="N2" s="73"/>
      <c r="O2" s="73"/>
    </row>
    <row r="4" spans="2:4" ht="12.75">
      <c r="B4" s="17">
        <v>1</v>
      </c>
      <c r="C4" s="18" t="s">
        <v>186</v>
      </c>
      <c r="D4" s="17">
        <v>110</v>
      </c>
    </row>
    <row r="5" spans="1:5" ht="12.75">
      <c r="A5" s="72"/>
      <c r="B5" s="17">
        <v>8</v>
      </c>
      <c r="C5" s="18"/>
      <c r="D5" s="17"/>
      <c r="E5" s="74"/>
    </row>
    <row r="6" spans="3:5" ht="12.75">
      <c r="C6" s="3"/>
      <c r="E6" s="75"/>
    </row>
    <row r="7" spans="3:5" ht="12.75">
      <c r="C7" s="3"/>
      <c r="E7" s="75"/>
    </row>
    <row r="8" spans="3:9" ht="12.75">
      <c r="C8" s="3"/>
      <c r="E8" s="75"/>
      <c r="F8" s="77"/>
      <c r="G8" s="17"/>
      <c r="H8" s="18" t="s">
        <v>186</v>
      </c>
      <c r="I8" s="17">
        <v>114</v>
      </c>
    </row>
    <row r="9" spans="3:11" ht="12.75">
      <c r="C9" s="3"/>
      <c r="E9" s="75"/>
      <c r="G9" s="17"/>
      <c r="H9" s="18" t="s">
        <v>188</v>
      </c>
      <c r="I9" s="17">
        <v>104</v>
      </c>
      <c r="J9" s="74"/>
      <c r="K9" s="78"/>
    </row>
    <row r="10" spans="3:11" ht="12.75">
      <c r="C10" s="3"/>
      <c r="E10" s="75"/>
      <c r="H10" s="3"/>
      <c r="J10" s="75"/>
      <c r="K10" s="78"/>
    </row>
    <row r="11" spans="3:11" ht="12.75">
      <c r="C11" s="3"/>
      <c r="E11" s="75"/>
      <c r="H11" s="3"/>
      <c r="J11" s="75"/>
      <c r="K11" s="78"/>
    </row>
    <row r="12" spans="2:11" ht="12.75">
      <c r="B12" s="17">
        <v>5</v>
      </c>
      <c r="C12" s="18" t="s">
        <v>187</v>
      </c>
      <c r="D12" s="17">
        <v>104</v>
      </c>
      <c r="E12" s="76"/>
      <c r="H12" s="3"/>
      <c r="J12" s="75"/>
      <c r="K12" s="78"/>
    </row>
    <row r="13" spans="1:11" ht="12.75">
      <c r="A13" s="72"/>
      <c r="B13" s="17">
        <v>4</v>
      </c>
      <c r="C13" s="18" t="s">
        <v>188</v>
      </c>
      <c r="D13" s="17">
        <v>105</v>
      </c>
      <c r="H13" s="3"/>
      <c r="J13" s="75"/>
      <c r="K13" s="78"/>
    </row>
    <row r="14" spans="3:11" ht="12.75">
      <c r="C14" s="3"/>
      <c r="H14" s="3"/>
      <c r="J14" s="75"/>
      <c r="K14" s="78"/>
    </row>
    <row r="15" spans="3:11" ht="12.75">
      <c r="C15" s="3"/>
      <c r="H15" s="3"/>
      <c r="J15" s="75"/>
      <c r="K15" s="78"/>
    </row>
    <row r="16" spans="3:15" ht="12.75">
      <c r="C16" s="3"/>
      <c r="G16" s="17">
        <v>4</v>
      </c>
      <c r="H16" s="18" t="s">
        <v>188</v>
      </c>
      <c r="I16" s="17">
        <v>95</v>
      </c>
      <c r="J16" s="79"/>
      <c r="K16" s="80"/>
      <c r="L16" s="17">
        <v>1</v>
      </c>
      <c r="M16" s="18" t="s">
        <v>185</v>
      </c>
      <c r="N16" s="17">
        <v>115</v>
      </c>
      <c r="O16" s="81"/>
    </row>
    <row r="17" spans="3:15" ht="12.75">
      <c r="C17" s="3"/>
      <c r="G17" s="17">
        <v>3</v>
      </c>
      <c r="H17" s="18" t="s">
        <v>189</v>
      </c>
      <c r="I17" s="17">
        <v>110</v>
      </c>
      <c r="J17" s="82"/>
      <c r="K17" s="23"/>
      <c r="L17" s="17">
        <v>2</v>
      </c>
      <c r="M17" s="18" t="s">
        <v>192</v>
      </c>
      <c r="N17" s="17">
        <v>98</v>
      </c>
      <c r="O17" s="81"/>
    </row>
    <row r="18" spans="3:11" ht="12.75">
      <c r="C18" s="3"/>
      <c r="H18" s="3"/>
      <c r="J18" s="75"/>
      <c r="K18" s="78"/>
    </row>
    <row r="19" spans="3:11" ht="12.75">
      <c r="C19" s="3"/>
      <c r="H19" s="3"/>
      <c r="J19" s="75"/>
      <c r="K19" s="78"/>
    </row>
    <row r="20" spans="2:11" ht="12.75">
      <c r="B20" s="17">
        <v>3</v>
      </c>
      <c r="C20" s="18" t="s">
        <v>190</v>
      </c>
      <c r="D20" s="17">
        <v>110</v>
      </c>
      <c r="H20" s="3"/>
      <c r="J20" s="75"/>
      <c r="K20" s="78"/>
    </row>
    <row r="21" spans="1:11" ht="12.75">
      <c r="A21" s="72"/>
      <c r="B21" s="17">
        <v>6</v>
      </c>
      <c r="C21" s="18" t="s">
        <v>191</v>
      </c>
      <c r="D21" s="17">
        <v>106</v>
      </c>
      <c r="E21" s="74"/>
      <c r="H21" s="3"/>
      <c r="J21" s="75"/>
      <c r="K21" s="78"/>
    </row>
    <row r="22" spans="3:11" ht="12.75">
      <c r="C22" s="3"/>
      <c r="E22" s="75"/>
      <c r="H22" s="3"/>
      <c r="J22" s="75"/>
      <c r="K22" s="78"/>
    </row>
    <row r="23" spans="3:11" ht="12.75">
      <c r="C23" s="3"/>
      <c r="E23" s="75"/>
      <c r="H23" s="3"/>
      <c r="J23" s="75"/>
      <c r="K23" s="78"/>
    </row>
    <row r="24" spans="3:11" ht="12.75">
      <c r="C24" s="3"/>
      <c r="E24" s="75"/>
      <c r="F24" s="77"/>
      <c r="G24" s="17"/>
      <c r="H24" s="18" t="s">
        <v>190</v>
      </c>
      <c r="I24" s="17">
        <v>102</v>
      </c>
      <c r="J24" s="76"/>
      <c r="K24" s="78"/>
    </row>
    <row r="25" spans="3:9" ht="12.75">
      <c r="C25" s="3"/>
      <c r="E25" s="75"/>
      <c r="G25" s="17"/>
      <c r="H25" s="18" t="s">
        <v>192</v>
      </c>
      <c r="I25" s="17">
        <v>106</v>
      </c>
    </row>
    <row r="26" spans="3:5" ht="12.75">
      <c r="C26" s="3"/>
      <c r="E26" s="75"/>
    </row>
    <row r="27" spans="3:5" ht="12.75">
      <c r="C27" s="3"/>
      <c r="E27" s="75"/>
    </row>
    <row r="28" spans="2:5" ht="12.75">
      <c r="B28" s="17">
        <v>7</v>
      </c>
      <c r="C28" s="18"/>
      <c r="D28" s="17"/>
      <c r="E28" s="76"/>
    </row>
    <row r="29" spans="1:4" ht="12.75">
      <c r="A29" s="72"/>
      <c r="B29" s="17">
        <v>2</v>
      </c>
      <c r="C29" s="18" t="s">
        <v>192</v>
      </c>
      <c r="D29" s="17">
        <v>108</v>
      </c>
    </row>
  </sheetData>
  <sheetProtection/>
  <printOptions/>
  <pageMargins left="0.7500000000000001" right="0.7500000000000001" top="1" bottom="1" header="0.5" footer="0.5"/>
  <pageSetup orientation="landscape" paperSize="10" scale="8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T32"/>
  <sheetViews>
    <sheetView zoomScale="125" zoomScaleNormal="125" zoomScalePageLayoutView="0" workbookViewId="0" topLeftCell="A1">
      <selection activeCell="E3" sqref="E3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16.7109375" style="0" customWidth="1"/>
    <col min="4" max="4" width="5.140625" style="0" customWidth="1"/>
    <col min="5" max="5" width="4.421875" style="0" customWidth="1"/>
    <col min="6" max="6" width="4.00390625" style="0" customWidth="1"/>
    <col min="7" max="7" width="5.421875" style="0" customWidth="1"/>
    <col min="8" max="8" width="20.28125" style="0" customWidth="1"/>
    <col min="9" max="9" width="5.28125" style="0" customWidth="1"/>
    <col min="10" max="11" width="4.28125" style="0" customWidth="1"/>
    <col min="12" max="12" width="4.7109375" style="0" customWidth="1"/>
    <col min="13" max="13" width="20.140625" style="0" customWidth="1"/>
    <col min="14" max="14" width="4.7109375" style="0" customWidth="1"/>
    <col min="15" max="15" width="5.421875" style="0" customWidth="1"/>
    <col min="16" max="16" width="6.00390625" style="0" customWidth="1"/>
    <col min="17" max="17" width="6.28125" style="0" customWidth="1"/>
    <col min="18" max="18" width="21.28125" style="0" customWidth="1"/>
    <col min="19" max="19" width="5.8515625" style="0" customWidth="1"/>
    <col min="20" max="20" width="5.140625" style="0" customWidth="1"/>
  </cols>
  <sheetData>
    <row r="1" ht="12.75">
      <c r="B1" t="s">
        <v>44</v>
      </c>
    </row>
    <row r="2" spans="3:19" ht="12.75">
      <c r="C2" s="73" t="s">
        <v>81</v>
      </c>
      <c r="D2" s="73"/>
      <c r="E2" s="73"/>
      <c r="F2" s="73"/>
      <c r="G2" s="73"/>
      <c r="H2" s="73" t="s">
        <v>201</v>
      </c>
      <c r="I2" s="73"/>
      <c r="J2" s="73"/>
      <c r="K2" s="73"/>
      <c r="L2" s="73"/>
      <c r="M2" s="73" t="s">
        <v>83</v>
      </c>
      <c r="N2" s="73"/>
      <c r="O2" s="73"/>
      <c r="P2" s="73"/>
      <c r="Q2" s="73"/>
      <c r="R2" s="73" t="s">
        <v>78</v>
      </c>
      <c r="S2" s="73"/>
    </row>
    <row r="3" spans="2:4" ht="12.75">
      <c r="B3" s="17">
        <v>1</v>
      </c>
      <c r="C3" s="18" t="s">
        <v>62</v>
      </c>
      <c r="D3" s="17">
        <v>96</v>
      </c>
    </row>
    <row r="4" spans="2:5" ht="12.75">
      <c r="B4" s="17">
        <v>16</v>
      </c>
      <c r="C4" s="18"/>
      <c r="D4" s="17"/>
      <c r="E4" s="74"/>
    </row>
    <row r="5" spans="3:9" ht="12.75">
      <c r="C5" s="3"/>
      <c r="E5" s="75"/>
      <c r="G5" s="17"/>
      <c r="H5" s="18" t="s">
        <v>62</v>
      </c>
      <c r="I5" s="17">
        <v>100</v>
      </c>
    </row>
    <row r="6" spans="3:10" ht="12.75">
      <c r="C6" s="3"/>
      <c r="E6" s="75"/>
      <c r="F6" s="72"/>
      <c r="G6" s="17"/>
      <c r="H6" s="18" t="s">
        <v>55</v>
      </c>
      <c r="I6" s="17">
        <v>79</v>
      </c>
      <c r="J6" s="74"/>
    </row>
    <row r="7" spans="2:10" ht="12.75">
      <c r="B7" s="17">
        <v>9</v>
      </c>
      <c r="C7" s="18" t="s">
        <v>54</v>
      </c>
      <c r="D7" s="17">
        <v>86</v>
      </c>
      <c r="E7" s="76"/>
      <c r="J7" s="75"/>
    </row>
    <row r="8" spans="2:10" ht="12.75">
      <c r="B8" s="17">
        <v>8</v>
      </c>
      <c r="C8" s="18" t="s">
        <v>55</v>
      </c>
      <c r="D8" s="17">
        <v>95</v>
      </c>
      <c r="J8" s="75"/>
    </row>
    <row r="9" spans="3:14" ht="12.75">
      <c r="C9" s="3"/>
      <c r="J9" s="75"/>
      <c r="K9" s="77"/>
      <c r="L9" s="17"/>
      <c r="M9" s="18" t="s">
        <v>62</v>
      </c>
      <c r="N9" s="17">
        <v>104</v>
      </c>
    </row>
    <row r="10" spans="3:16" ht="12.75">
      <c r="C10" s="3"/>
      <c r="J10" s="75"/>
      <c r="L10" s="17"/>
      <c r="M10" s="18" t="s">
        <v>63</v>
      </c>
      <c r="N10" s="17">
        <v>86</v>
      </c>
      <c r="O10" s="74"/>
      <c r="P10" s="78"/>
    </row>
    <row r="11" spans="2:16" ht="12.75">
      <c r="B11" s="17">
        <v>5</v>
      </c>
      <c r="C11" s="18" t="s">
        <v>63</v>
      </c>
      <c r="D11" s="17">
        <v>94</v>
      </c>
      <c r="J11" s="75"/>
      <c r="M11" s="3"/>
      <c r="O11" s="75"/>
      <c r="P11" s="78"/>
    </row>
    <row r="12" spans="2:16" ht="12.75">
      <c r="B12" s="17">
        <v>12</v>
      </c>
      <c r="C12" s="18" t="s">
        <v>32</v>
      </c>
      <c r="D12" s="17">
        <v>68</v>
      </c>
      <c r="E12" s="74"/>
      <c r="J12" s="75"/>
      <c r="M12" s="3"/>
      <c r="O12" s="75"/>
      <c r="P12" s="78"/>
    </row>
    <row r="13" spans="3:16" ht="12.75">
      <c r="C13" s="3"/>
      <c r="E13" s="75"/>
      <c r="G13" s="17"/>
      <c r="H13" s="18" t="s">
        <v>63</v>
      </c>
      <c r="I13" s="17">
        <v>95</v>
      </c>
      <c r="J13" s="76"/>
      <c r="M13" s="3"/>
      <c r="O13" s="75"/>
      <c r="P13" s="78"/>
    </row>
    <row r="14" spans="3:16" ht="12.75">
      <c r="C14" s="3"/>
      <c r="E14" s="75"/>
      <c r="F14" s="72"/>
      <c r="G14" s="17"/>
      <c r="H14" s="18" t="s">
        <v>193</v>
      </c>
      <c r="I14" s="17">
        <v>93</v>
      </c>
      <c r="M14" s="3"/>
      <c r="O14" s="75"/>
      <c r="P14" s="78"/>
    </row>
    <row r="15" spans="2:16" ht="12.75">
      <c r="B15" s="17">
        <v>13</v>
      </c>
      <c r="C15" s="18" t="s">
        <v>50</v>
      </c>
      <c r="D15" s="17">
        <v>75</v>
      </c>
      <c r="E15" s="76"/>
      <c r="M15" s="3"/>
      <c r="O15" s="75"/>
      <c r="P15" s="78"/>
    </row>
    <row r="16" spans="2:16" ht="12.75">
      <c r="B16" s="17">
        <v>4</v>
      </c>
      <c r="C16" s="18" t="s">
        <v>193</v>
      </c>
      <c r="D16" s="17">
        <v>100</v>
      </c>
      <c r="M16" s="3"/>
      <c r="O16" s="75"/>
      <c r="P16" s="78"/>
    </row>
    <row r="17" spans="3:20" ht="12.75">
      <c r="C17" s="3"/>
      <c r="L17" s="17">
        <v>4</v>
      </c>
      <c r="M17" s="18" t="s">
        <v>63</v>
      </c>
      <c r="N17" s="17">
        <v>85</v>
      </c>
      <c r="O17" s="79"/>
      <c r="P17" s="80"/>
      <c r="Q17" s="17">
        <v>1</v>
      </c>
      <c r="R17" s="18" t="s">
        <v>62</v>
      </c>
      <c r="S17" s="18">
        <v>99</v>
      </c>
      <c r="T17" s="81"/>
    </row>
    <row r="18" spans="3:20" ht="12.75">
      <c r="C18" s="3"/>
      <c r="L18" s="17">
        <v>3</v>
      </c>
      <c r="M18" s="18" t="s">
        <v>198</v>
      </c>
      <c r="N18" s="17">
        <v>95</v>
      </c>
      <c r="O18" s="82"/>
      <c r="P18" s="23"/>
      <c r="Q18" s="17">
        <v>2</v>
      </c>
      <c r="R18" s="18" t="s">
        <v>64</v>
      </c>
      <c r="S18" s="18">
        <v>95</v>
      </c>
      <c r="T18" s="81"/>
    </row>
    <row r="19" spans="2:16" ht="12.75">
      <c r="B19" s="17">
        <v>3</v>
      </c>
      <c r="C19" s="18" t="s">
        <v>64</v>
      </c>
      <c r="D19" s="17">
        <v>102</v>
      </c>
      <c r="M19" s="3"/>
      <c r="O19" s="75"/>
      <c r="P19" s="78"/>
    </row>
    <row r="20" spans="2:16" ht="12.75">
      <c r="B20" s="17">
        <v>14</v>
      </c>
      <c r="C20" s="18" t="s">
        <v>194</v>
      </c>
      <c r="D20" s="17">
        <v>50</v>
      </c>
      <c r="E20" s="74"/>
      <c r="M20" s="3"/>
      <c r="O20" s="75"/>
      <c r="P20" s="78"/>
    </row>
    <row r="21" spans="3:16" ht="12.75">
      <c r="C21" s="3"/>
      <c r="E21" s="75"/>
      <c r="G21" s="17"/>
      <c r="H21" s="18" t="s">
        <v>64</v>
      </c>
      <c r="I21" s="17">
        <v>100</v>
      </c>
      <c r="M21" s="3"/>
      <c r="O21" s="75"/>
      <c r="P21" s="78"/>
    </row>
    <row r="22" spans="3:16" ht="12.75">
      <c r="C22" s="3"/>
      <c r="E22" s="75"/>
      <c r="F22" s="72"/>
      <c r="G22" s="17"/>
      <c r="H22" s="18" t="s">
        <v>195</v>
      </c>
      <c r="I22" s="17">
        <v>87</v>
      </c>
      <c r="J22" s="74"/>
      <c r="M22" s="3"/>
      <c r="O22" s="75"/>
      <c r="P22" s="78"/>
    </row>
    <row r="23" spans="2:16" ht="12.75">
      <c r="B23" s="17">
        <v>11</v>
      </c>
      <c r="C23" s="18" t="s">
        <v>0</v>
      </c>
      <c r="D23" s="17">
        <v>67</v>
      </c>
      <c r="E23" s="76"/>
      <c r="J23" s="75"/>
      <c r="M23" s="3"/>
      <c r="O23" s="75"/>
      <c r="P23" s="78"/>
    </row>
    <row r="24" spans="2:16" ht="12.75">
      <c r="B24" s="17">
        <v>6</v>
      </c>
      <c r="C24" s="18" t="s">
        <v>195</v>
      </c>
      <c r="D24" s="17">
        <v>85</v>
      </c>
      <c r="J24" s="75"/>
      <c r="M24" s="3"/>
      <c r="O24" s="75"/>
      <c r="P24" s="78"/>
    </row>
    <row r="25" spans="3:16" ht="12.75">
      <c r="C25" s="3"/>
      <c r="J25" s="75"/>
      <c r="K25" s="77"/>
      <c r="L25" s="17"/>
      <c r="M25" s="18" t="s">
        <v>64</v>
      </c>
      <c r="N25" s="17">
        <v>98</v>
      </c>
      <c r="O25" s="76"/>
      <c r="P25" s="78"/>
    </row>
    <row r="26" spans="3:14" ht="12.75">
      <c r="C26" s="3"/>
      <c r="J26" s="75"/>
      <c r="L26" s="17"/>
      <c r="M26" s="18" t="s">
        <v>198</v>
      </c>
      <c r="N26" s="17">
        <v>95</v>
      </c>
    </row>
    <row r="27" spans="2:10" ht="12.75">
      <c r="B27" s="17">
        <v>7</v>
      </c>
      <c r="C27" s="18" t="s">
        <v>49</v>
      </c>
      <c r="D27" s="17">
        <v>85</v>
      </c>
      <c r="J27" s="75"/>
    </row>
    <row r="28" spans="2:10" ht="12.75">
      <c r="B28" s="17">
        <v>10</v>
      </c>
      <c r="C28" s="18" t="s">
        <v>196</v>
      </c>
      <c r="D28" s="17">
        <v>95</v>
      </c>
      <c r="E28" s="74"/>
      <c r="J28" s="75"/>
    </row>
    <row r="29" spans="3:10" ht="12.75">
      <c r="C29" s="3"/>
      <c r="E29" s="75"/>
      <c r="G29" s="17"/>
      <c r="H29" s="18" t="s">
        <v>196</v>
      </c>
      <c r="I29" s="17">
        <v>81</v>
      </c>
      <c r="J29" s="76"/>
    </row>
    <row r="30" spans="3:9" ht="12.75">
      <c r="C30" s="3"/>
      <c r="E30" s="75"/>
      <c r="F30" s="72"/>
      <c r="G30" s="17"/>
      <c r="H30" s="18" t="s">
        <v>198</v>
      </c>
      <c r="I30" s="17">
        <v>96</v>
      </c>
    </row>
    <row r="31" spans="2:5" ht="12.75">
      <c r="B31" s="17">
        <v>15</v>
      </c>
      <c r="C31" s="18" t="s">
        <v>197</v>
      </c>
      <c r="D31" s="17">
        <v>51</v>
      </c>
      <c r="E31" s="76"/>
    </row>
    <row r="32" spans="2:4" ht="12.75">
      <c r="B32" s="17">
        <v>2</v>
      </c>
      <c r="C32" s="18" t="s">
        <v>198</v>
      </c>
      <c r="D32" s="17">
        <v>96</v>
      </c>
    </row>
  </sheetData>
  <sheetProtection/>
  <printOptions/>
  <pageMargins left="0.7500000000000001" right="0.7500000000000001" top="1" bottom="1" header="0.5" footer="0.5"/>
  <pageSetup orientation="landscape" paperSize="10" scale="96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9.00390625" style="0" customWidth="1"/>
    <col min="2" max="2" width="4.140625" style="0" customWidth="1"/>
    <col min="3" max="3" width="16.8515625" style="0" customWidth="1"/>
    <col min="4" max="4" width="4.8515625" style="0" customWidth="1"/>
    <col min="5" max="6" width="11.421875" style="0" customWidth="1"/>
    <col min="7" max="7" width="4.421875" style="0" customWidth="1"/>
    <col min="8" max="8" width="19.8515625" style="0" customWidth="1"/>
    <col min="9" max="9" width="4.140625" style="0" customWidth="1"/>
    <col min="10" max="11" width="11.421875" style="0" customWidth="1"/>
    <col min="12" max="12" width="4.421875" style="0" customWidth="1"/>
    <col min="13" max="13" width="18.28125" style="0" customWidth="1"/>
    <col min="14" max="14" width="4.28125" style="0" customWidth="1"/>
  </cols>
  <sheetData>
    <row r="1" ht="12.75">
      <c r="A1" t="s">
        <v>76</v>
      </c>
    </row>
    <row r="2" spans="3:15" ht="12.75">
      <c r="C2" s="73" t="s">
        <v>82</v>
      </c>
      <c r="D2" s="73"/>
      <c r="E2" s="73"/>
      <c r="F2" s="73"/>
      <c r="G2" s="73"/>
      <c r="H2" s="73" t="s">
        <v>77</v>
      </c>
      <c r="I2" s="73"/>
      <c r="J2" s="73"/>
      <c r="K2" s="73"/>
      <c r="L2" s="73"/>
      <c r="M2" s="73" t="s">
        <v>78</v>
      </c>
      <c r="N2" s="73"/>
      <c r="O2" s="73"/>
    </row>
    <row r="4" spans="2:4" ht="12.75">
      <c r="B4" s="17">
        <v>1</v>
      </c>
      <c r="C4" s="18" t="s">
        <v>181</v>
      </c>
      <c r="D4" s="17">
        <v>77</v>
      </c>
    </row>
    <row r="5" spans="1:5" ht="12.75">
      <c r="A5" s="72"/>
      <c r="B5" s="17">
        <v>8</v>
      </c>
      <c r="C5" s="18"/>
      <c r="D5" s="17"/>
      <c r="E5" s="74"/>
    </row>
    <row r="6" spans="3:5" ht="12.75">
      <c r="C6" s="3"/>
      <c r="E6" s="75"/>
    </row>
    <row r="7" spans="3:5" ht="12.75">
      <c r="C7" s="3"/>
      <c r="E7" s="75"/>
    </row>
    <row r="8" spans="3:9" ht="12.75">
      <c r="C8" s="3"/>
      <c r="E8" s="75"/>
      <c r="F8" s="77"/>
      <c r="G8" s="17"/>
      <c r="H8" s="18" t="s">
        <v>181</v>
      </c>
      <c r="I8" s="17">
        <v>98</v>
      </c>
    </row>
    <row r="9" spans="3:11" ht="12.75">
      <c r="C9" s="3"/>
      <c r="E9" s="75"/>
      <c r="G9" s="17"/>
      <c r="H9" s="18" t="s">
        <v>47</v>
      </c>
      <c r="I9" s="17">
        <v>78</v>
      </c>
      <c r="J9" s="74"/>
      <c r="K9" s="78"/>
    </row>
    <row r="10" spans="3:11" ht="12.75">
      <c r="C10" s="3"/>
      <c r="E10" s="75"/>
      <c r="H10" s="3"/>
      <c r="J10" s="75"/>
      <c r="K10" s="78"/>
    </row>
    <row r="11" spans="3:11" ht="12.75">
      <c r="C11" s="3"/>
      <c r="E11" s="75"/>
      <c r="H11" s="3"/>
      <c r="J11" s="75"/>
      <c r="K11" s="78"/>
    </row>
    <row r="12" spans="2:11" ht="12.75">
      <c r="B12" s="17">
        <v>5</v>
      </c>
      <c r="C12" s="18" t="s">
        <v>182</v>
      </c>
      <c r="D12" s="17">
        <v>65</v>
      </c>
      <c r="E12" s="76"/>
      <c r="H12" s="3"/>
      <c r="J12" s="75"/>
      <c r="K12" s="78"/>
    </row>
    <row r="13" spans="1:11" ht="12.75">
      <c r="A13" s="72"/>
      <c r="B13" s="17">
        <v>4</v>
      </c>
      <c r="C13" s="18" t="s">
        <v>47</v>
      </c>
      <c r="D13" s="17">
        <v>96</v>
      </c>
      <c r="H13" s="3"/>
      <c r="J13" s="75"/>
      <c r="K13" s="78"/>
    </row>
    <row r="14" spans="3:11" ht="12.75">
      <c r="C14" s="3"/>
      <c r="H14" s="3"/>
      <c r="J14" s="75"/>
      <c r="K14" s="78"/>
    </row>
    <row r="15" spans="3:11" ht="12.75">
      <c r="C15" s="3"/>
      <c r="H15" s="3"/>
      <c r="J15" s="75"/>
      <c r="K15" s="78"/>
    </row>
    <row r="16" spans="3:15" ht="12.75">
      <c r="C16" s="3"/>
      <c r="G16" s="17">
        <v>3</v>
      </c>
      <c r="H16" s="18" t="s">
        <v>183</v>
      </c>
      <c r="I16" s="17">
        <v>88</v>
      </c>
      <c r="J16" s="79"/>
      <c r="K16" s="80"/>
      <c r="L16" s="17">
        <v>1</v>
      </c>
      <c r="M16" s="18" t="s">
        <v>181</v>
      </c>
      <c r="N16" s="17">
        <v>87</v>
      </c>
      <c r="O16" s="81"/>
    </row>
    <row r="17" spans="3:15" ht="12.75">
      <c r="C17" s="3"/>
      <c r="G17" s="17">
        <v>4</v>
      </c>
      <c r="H17" s="18" t="s">
        <v>25</v>
      </c>
      <c r="I17" s="17">
        <v>86</v>
      </c>
      <c r="J17" s="82"/>
      <c r="K17" s="23"/>
      <c r="L17" s="17">
        <v>2</v>
      </c>
      <c r="M17" s="18" t="s">
        <v>184</v>
      </c>
      <c r="N17" s="17">
        <v>80</v>
      </c>
      <c r="O17" s="81"/>
    </row>
    <row r="18" spans="3:11" ht="12.75">
      <c r="C18" s="3"/>
      <c r="H18" s="3"/>
      <c r="J18" s="75"/>
      <c r="K18" s="78"/>
    </row>
    <row r="19" spans="3:11" ht="12.75">
      <c r="C19" s="3"/>
      <c r="H19" s="3"/>
      <c r="J19" s="75"/>
      <c r="K19" s="78"/>
    </row>
    <row r="20" spans="2:11" ht="12.75">
      <c r="B20" s="17">
        <v>3</v>
      </c>
      <c r="C20" s="18" t="s">
        <v>25</v>
      </c>
      <c r="D20" s="17">
        <v>85</v>
      </c>
      <c r="H20" s="3"/>
      <c r="J20" s="75"/>
      <c r="K20" s="78"/>
    </row>
    <row r="21" spans="1:11" ht="12.75">
      <c r="A21" s="72"/>
      <c r="B21" s="17">
        <v>6</v>
      </c>
      <c r="C21" s="18"/>
      <c r="D21" s="17"/>
      <c r="E21" s="74"/>
      <c r="H21" s="3"/>
      <c r="J21" s="75"/>
      <c r="K21" s="78"/>
    </row>
    <row r="22" spans="3:11" ht="12.75">
      <c r="C22" s="3"/>
      <c r="E22" s="75"/>
      <c r="H22" s="3"/>
      <c r="J22" s="75"/>
      <c r="K22" s="78"/>
    </row>
    <row r="23" spans="3:11" ht="12.75">
      <c r="C23" s="3"/>
      <c r="E23" s="75"/>
      <c r="H23" s="3"/>
      <c r="J23" s="75"/>
      <c r="K23" s="78"/>
    </row>
    <row r="24" spans="3:11" ht="12.75">
      <c r="C24" s="3"/>
      <c r="E24" s="75"/>
      <c r="F24" s="77"/>
      <c r="G24" s="17"/>
      <c r="H24" s="18" t="s">
        <v>25</v>
      </c>
      <c r="I24" s="17">
        <v>88</v>
      </c>
      <c r="J24" s="76"/>
      <c r="K24" s="78"/>
    </row>
    <row r="25" spans="3:9" ht="12.75">
      <c r="C25" s="3"/>
      <c r="E25" s="75"/>
      <c r="G25" s="17"/>
      <c r="H25" s="18" t="s">
        <v>184</v>
      </c>
      <c r="I25" s="17">
        <v>95</v>
      </c>
    </row>
    <row r="26" spans="3:5" ht="12.75">
      <c r="C26" s="3"/>
      <c r="E26" s="75"/>
    </row>
    <row r="27" spans="3:5" ht="12.75">
      <c r="C27" s="3"/>
      <c r="E27" s="75"/>
    </row>
    <row r="28" spans="2:5" ht="12.75">
      <c r="B28" s="17">
        <v>7</v>
      </c>
      <c r="C28" s="18"/>
      <c r="D28" s="17"/>
      <c r="E28" s="76"/>
    </row>
    <row r="29" spans="1:4" ht="12.75">
      <c r="A29" s="72"/>
      <c r="B29" s="17">
        <v>2</v>
      </c>
      <c r="C29" s="18" t="s">
        <v>184</v>
      </c>
      <c r="D29" s="17">
        <v>86</v>
      </c>
    </row>
  </sheetData>
  <sheetProtection/>
  <printOptions/>
  <pageMargins left="0.7500000000000001" right="0.7500000000000001" top="1" bottom="1" header="0.5" footer="0.5"/>
  <pageSetup orientation="landscape" paperSize="10" scale="84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" width="5.8515625" style="0" customWidth="1"/>
    <col min="2" max="2" width="4.140625" style="0" customWidth="1"/>
    <col min="3" max="3" width="16.8515625" style="0" customWidth="1"/>
    <col min="4" max="4" width="4.8515625" style="0" customWidth="1"/>
    <col min="5" max="6" width="11.421875" style="0" customWidth="1"/>
    <col min="7" max="7" width="4.421875" style="0" customWidth="1"/>
    <col min="8" max="8" width="19.8515625" style="0" customWidth="1"/>
    <col min="9" max="9" width="4.140625" style="0" customWidth="1"/>
    <col min="10" max="11" width="11.421875" style="0" customWidth="1"/>
    <col min="12" max="12" width="4.421875" style="0" customWidth="1"/>
    <col min="13" max="13" width="18.28125" style="0" customWidth="1"/>
    <col min="14" max="14" width="4.28125" style="0" customWidth="1"/>
  </cols>
  <sheetData>
    <row r="1" ht="12.75">
      <c r="A1" t="s">
        <v>45</v>
      </c>
    </row>
    <row r="2" spans="3:15" ht="12.75">
      <c r="C2" s="73" t="s">
        <v>82</v>
      </c>
      <c r="D2" s="73"/>
      <c r="E2" s="73"/>
      <c r="F2" s="73"/>
      <c r="G2" s="73"/>
      <c r="H2" s="73" t="s">
        <v>77</v>
      </c>
      <c r="I2" s="73"/>
      <c r="J2" s="73"/>
      <c r="K2" s="73"/>
      <c r="L2" s="73"/>
      <c r="M2" s="73" t="s">
        <v>78</v>
      </c>
      <c r="N2" s="73"/>
      <c r="O2" s="73"/>
    </row>
    <row r="4" spans="2:4" ht="12.75">
      <c r="B4" s="17">
        <v>1</v>
      </c>
      <c r="C4" s="18" t="s">
        <v>56</v>
      </c>
      <c r="D4" s="17">
        <v>74</v>
      </c>
    </row>
    <row r="5" spans="1:5" ht="12.75">
      <c r="A5" s="72"/>
      <c r="B5" s="17">
        <v>8</v>
      </c>
      <c r="C5" s="18"/>
      <c r="D5" s="17"/>
      <c r="E5" s="74"/>
    </row>
    <row r="6" spans="3:5" ht="12.75">
      <c r="C6" s="3"/>
      <c r="E6" s="75"/>
    </row>
    <row r="7" spans="3:5" ht="12.75">
      <c r="C7" s="3"/>
      <c r="E7" s="75"/>
    </row>
    <row r="8" spans="3:9" ht="12.75">
      <c r="C8" s="3"/>
      <c r="E8" s="75"/>
      <c r="F8" s="77"/>
      <c r="G8" s="17"/>
      <c r="H8" s="18" t="s">
        <v>56</v>
      </c>
      <c r="I8" s="17">
        <v>86</v>
      </c>
    </row>
    <row r="9" spans="3:11" ht="12.75">
      <c r="C9" s="3"/>
      <c r="E9" s="75"/>
      <c r="G9" s="17"/>
      <c r="H9" s="18" t="s">
        <v>203</v>
      </c>
      <c r="I9" s="17">
        <v>60</v>
      </c>
      <c r="J9" s="74"/>
      <c r="K9" s="78"/>
    </row>
    <row r="10" spans="3:11" ht="12.75">
      <c r="C10" s="3"/>
      <c r="E10" s="75"/>
      <c r="H10" s="3"/>
      <c r="J10" s="75"/>
      <c r="K10" s="78"/>
    </row>
    <row r="11" spans="3:11" ht="12.75">
      <c r="C11" s="3"/>
      <c r="E11" s="75"/>
      <c r="H11" s="3"/>
      <c r="J11" s="75"/>
      <c r="K11" s="78"/>
    </row>
    <row r="12" spans="2:11" ht="12.75">
      <c r="B12" s="17">
        <v>5</v>
      </c>
      <c r="C12" s="18" t="s">
        <v>202</v>
      </c>
      <c r="D12" s="17">
        <v>19</v>
      </c>
      <c r="E12" s="76"/>
      <c r="H12" s="3"/>
      <c r="J12" s="75"/>
      <c r="K12" s="78"/>
    </row>
    <row r="13" spans="1:11" ht="12.75">
      <c r="A13" s="72"/>
      <c r="B13" s="17">
        <v>4</v>
      </c>
      <c r="C13" s="18" t="s">
        <v>203</v>
      </c>
      <c r="D13" s="17">
        <v>53</v>
      </c>
      <c r="H13" s="3"/>
      <c r="J13" s="75"/>
      <c r="K13" s="78"/>
    </row>
    <row r="14" spans="3:11" ht="12.75">
      <c r="C14" s="3"/>
      <c r="H14" s="3"/>
      <c r="J14" s="75"/>
      <c r="K14" s="78"/>
    </row>
    <row r="15" spans="3:11" ht="12.75">
      <c r="C15" s="3"/>
      <c r="H15" s="3"/>
      <c r="J15" s="75"/>
      <c r="K15" s="78"/>
    </row>
    <row r="16" spans="3:15" ht="12.75">
      <c r="C16" s="3"/>
      <c r="G16" s="17">
        <v>4</v>
      </c>
      <c r="H16" s="18" t="s">
        <v>204</v>
      </c>
      <c r="I16" s="17">
        <v>64</v>
      </c>
      <c r="J16" s="79"/>
      <c r="K16" s="80"/>
      <c r="L16" s="17">
        <v>1</v>
      </c>
      <c r="M16" s="18" t="s">
        <v>56</v>
      </c>
      <c r="N16" s="17">
        <v>83</v>
      </c>
      <c r="O16" s="81"/>
    </row>
    <row r="17" spans="3:15" ht="12.75">
      <c r="C17" s="3"/>
      <c r="G17" s="17">
        <v>3</v>
      </c>
      <c r="H17" s="18" t="s">
        <v>203</v>
      </c>
      <c r="I17" s="17">
        <v>81</v>
      </c>
      <c r="J17" s="82"/>
      <c r="K17" s="23"/>
      <c r="L17" s="17">
        <v>2</v>
      </c>
      <c r="M17" s="18" t="s">
        <v>205</v>
      </c>
      <c r="N17" s="17">
        <v>74</v>
      </c>
      <c r="O17" s="81"/>
    </row>
    <row r="18" spans="3:11" ht="12.75">
      <c r="C18" s="3"/>
      <c r="H18" s="3"/>
      <c r="J18" s="75"/>
      <c r="K18" s="78"/>
    </row>
    <row r="19" spans="3:11" ht="12.75">
      <c r="C19" s="3"/>
      <c r="H19" s="3"/>
      <c r="J19" s="75"/>
      <c r="K19" s="78"/>
    </row>
    <row r="20" spans="2:11" ht="12.75">
      <c r="B20" s="17">
        <v>3</v>
      </c>
      <c r="C20" s="18" t="s">
        <v>204</v>
      </c>
      <c r="D20" s="17">
        <v>54</v>
      </c>
      <c r="H20" s="3"/>
      <c r="J20" s="75"/>
      <c r="K20" s="78"/>
    </row>
    <row r="21" spans="1:11" ht="12.75">
      <c r="A21" s="72"/>
      <c r="B21" s="17">
        <v>6</v>
      </c>
      <c r="C21" s="18"/>
      <c r="D21" s="17"/>
      <c r="E21" s="74"/>
      <c r="H21" s="3"/>
      <c r="J21" s="75"/>
      <c r="K21" s="78"/>
    </row>
    <row r="22" spans="3:11" ht="12.75">
      <c r="C22" s="3"/>
      <c r="E22" s="75"/>
      <c r="H22" s="3"/>
      <c r="J22" s="75"/>
      <c r="K22" s="78"/>
    </row>
    <row r="23" spans="3:11" ht="12.75">
      <c r="C23" s="3"/>
      <c r="E23" s="75"/>
      <c r="H23" s="3"/>
      <c r="J23" s="75"/>
      <c r="K23" s="78"/>
    </row>
    <row r="24" spans="3:11" ht="12.75">
      <c r="C24" s="3"/>
      <c r="E24" s="75"/>
      <c r="F24" s="77"/>
      <c r="G24" s="17"/>
      <c r="H24" s="18" t="s">
        <v>204</v>
      </c>
      <c r="I24" s="17">
        <v>57</v>
      </c>
      <c r="J24" s="76"/>
      <c r="K24" s="78"/>
    </row>
    <row r="25" spans="3:9" ht="12.75">
      <c r="C25" s="3"/>
      <c r="E25" s="75"/>
      <c r="G25" s="17"/>
      <c r="H25" s="18" t="s">
        <v>205</v>
      </c>
      <c r="I25" s="17">
        <v>64</v>
      </c>
    </row>
    <row r="26" spans="3:5" ht="12.75">
      <c r="C26" s="3"/>
      <c r="E26" s="75"/>
    </row>
    <row r="27" spans="3:5" ht="12.75">
      <c r="C27" s="3"/>
      <c r="E27" s="75"/>
    </row>
    <row r="28" spans="2:5" ht="12.75">
      <c r="B28" s="17">
        <v>7</v>
      </c>
      <c r="C28" s="18"/>
      <c r="D28" s="17"/>
      <c r="E28" s="76"/>
    </row>
    <row r="29" spans="1:4" ht="12.75">
      <c r="A29" s="72"/>
      <c r="B29" s="17">
        <v>2</v>
      </c>
      <c r="C29" s="18" t="s">
        <v>205</v>
      </c>
      <c r="D29" s="17">
        <v>79</v>
      </c>
    </row>
  </sheetData>
  <sheetProtection/>
  <printOptions/>
  <pageMargins left="0.7500000000000001" right="0.7500000000000001" top="1" bottom="1" header="0.5" footer="0.5"/>
  <pageSetup orientation="landscape" paperSize="10" scale="84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2010-05-15T12:26:39Z</cp:lastPrinted>
  <dcterms:created xsi:type="dcterms:W3CDTF">1996-10-14T23:33:28Z</dcterms:created>
  <dcterms:modified xsi:type="dcterms:W3CDTF">2010-05-25T11:06:54Z</dcterms:modified>
  <cp:category/>
  <cp:version/>
  <cp:contentType/>
  <cp:contentStatus/>
</cp:coreProperties>
</file>